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2"/>
  </bookViews>
  <sheets>
    <sheet name="FORM B. 47.1" sheetId="1" r:id="rId1"/>
    <sheet name="47.2" sheetId="18" r:id="rId2"/>
    <sheet name="48.1" sheetId="3" r:id="rId3"/>
    <sheet name="48.2" sheetId="2" r:id="rId4"/>
    <sheet name="48.3" sheetId="9" r:id="rId5"/>
    <sheet name="48.4" sheetId="7" r:id="rId6"/>
    <sheet name="48.5" sheetId="11" r:id="rId7"/>
    <sheet name="49.1" sheetId="4" r:id="rId8"/>
    <sheet name="49.2" sheetId="5" r:id="rId9"/>
    <sheet name="49.3" sheetId="15" r:id="rId10"/>
    <sheet name="49.4" sheetId="16" r:id="rId11"/>
    <sheet name="49.5" sheetId="24" r:id="rId12"/>
    <sheet name="49.6" sheetId="17" r:id="rId13"/>
    <sheet name="49.7" sheetId="13" r:id="rId14"/>
    <sheet name="47.2 (revisi)" sheetId="26" r:id="rId15"/>
    <sheet name="Sheet1" sheetId="25" r:id="rId16"/>
  </sheets>
  <calcPr calcId="144525"/>
</workbook>
</file>

<file path=xl/calcChain.xml><?xml version="1.0" encoding="utf-8"?>
<calcChain xmlns="http://schemas.openxmlformats.org/spreadsheetml/2006/main">
  <c r="E50" i="26" l="1"/>
  <c r="F49" i="26"/>
  <c r="F48" i="26"/>
  <c r="F45" i="26"/>
  <c r="F44" i="26"/>
  <c r="F43" i="26"/>
  <c r="F42" i="26"/>
  <c r="F41" i="26"/>
  <c r="F39" i="26"/>
  <c r="F37" i="26"/>
  <c r="F36" i="26"/>
  <c r="F35" i="26"/>
  <c r="F34" i="26"/>
  <c r="F31" i="26"/>
  <c r="F30" i="26"/>
  <c r="F28" i="26"/>
  <c r="F26" i="26"/>
  <c r="F24" i="26"/>
  <c r="F22" i="26"/>
  <c r="F20" i="26"/>
  <c r="F19" i="26"/>
  <c r="F18" i="26"/>
  <c r="F17" i="26"/>
  <c r="F15" i="26"/>
  <c r="F12" i="26"/>
  <c r="F11" i="26"/>
  <c r="F7" i="26"/>
  <c r="F5" i="26"/>
  <c r="F50" i="26" l="1"/>
  <c r="E50" i="18"/>
  <c r="F49" i="18"/>
  <c r="F48" i="18"/>
  <c r="F45" i="18"/>
  <c r="F44" i="18"/>
  <c r="F43" i="18"/>
  <c r="F42" i="18"/>
  <c r="F41" i="18"/>
  <c r="F39" i="18"/>
  <c r="F37" i="18"/>
  <c r="F36" i="18"/>
  <c r="F35" i="18"/>
  <c r="F34" i="18"/>
  <c r="F31" i="18"/>
  <c r="F30" i="18"/>
  <c r="F28" i="18"/>
  <c r="F26" i="18"/>
  <c r="F24" i="18"/>
  <c r="F22" i="18"/>
  <c r="F20" i="18"/>
  <c r="F19" i="18"/>
  <c r="F18" i="18"/>
  <c r="F17" i="18"/>
  <c r="F15" i="18"/>
  <c r="F12" i="18"/>
  <c r="F11" i="18"/>
  <c r="F7" i="18"/>
  <c r="F5" i="18"/>
  <c r="F50" i="18" s="1"/>
  <c r="D16" i="13"/>
  <c r="E16" i="13"/>
  <c r="F16" i="13"/>
</calcChain>
</file>

<file path=xl/sharedStrings.xml><?xml version="1.0" encoding="utf-8"?>
<sst xmlns="http://schemas.openxmlformats.org/spreadsheetml/2006/main" count="461" uniqueCount="274">
  <si>
    <t>NO</t>
  </si>
  <si>
    <t>LEMBAGA YANG DILATIH PUG</t>
  </si>
  <si>
    <t>KET</t>
  </si>
  <si>
    <t>INSPEKTORAT KAB. INDRAMAYU</t>
  </si>
  <si>
    <t>BADAN PERENCANAAN PEMBANGUNAN, PENELITIAN DAN PENGEMBANGAN DAERAH. KAB. INDRAMAYU</t>
  </si>
  <si>
    <t>SEKRETARIAT DAERAH KABUPATEN INDRAMAYU</t>
  </si>
  <si>
    <t>SEKRETARIAT DPRD KABUPATEN INDRAMAYU</t>
  </si>
  <si>
    <t>BADAN KEPEGAWAIAN DAN PENGEMBANGAN SUMBER DAYA MANUSIA KAB. INDRAMAYU</t>
  </si>
  <si>
    <t>BADAN KEUANGAN DAERAH KABUPATEN INDRAMAYU</t>
  </si>
  <si>
    <t>DINAS PEKERJAAN UMUM DAN PENATAAN RUANG KABU[ATEN INDRAMAYU</t>
  </si>
  <si>
    <t>BADAN PENANGGULANGAN BENCANA DAERAH KABUPATEN INDRAMAYU</t>
  </si>
  <si>
    <t>DINAS PERUMAHAN, KAWASAN PEMUKIMAN DAN PERTANAHAN KAB. INDRAMAYU</t>
  </si>
  <si>
    <t>DINAS KETAHANAN PANGAN KAB. INDRAMAYU</t>
  </si>
  <si>
    <t>DINAS LINGKUNGAN HIDUP KAB. INDRAMAYU</t>
  </si>
  <si>
    <t>DINAS PERHUBUNGAN KAB. INDRAMAYU</t>
  </si>
  <si>
    <t>DINAS KOMUNIKASI DAN INFORMATIKA KAB. INDRAMAYU</t>
  </si>
  <si>
    <t>DINAS KOPERASI, UKM, PERDAGANGAN DAN PERINDUSTRIAN KAB. INDRAMAYU</t>
  </si>
  <si>
    <t>DINAS PENANAMAN MODAL DAN PELAYANAN TERPADU SATU PINTU KAB. INDRAMAYU</t>
  </si>
  <si>
    <t>DINAS PERIKANAN DAN KELAUTAN KAB. INDRAMAYU</t>
  </si>
  <si>
    <t>DINAS PERTANIAN KABUPATEN INDRAMAYU</t>
  </si>
  <si>
    <t>DINAS PETERNAKAN DAN KESEHATAN HEWAN KAB. INDRAMAYU</t>
  </si>
  <si>
    <t>DINAS PENDIDIKAN KAB. INDRAMAYU</t>
  </si>
  <si>
    <t>DINAS KESEHATAN KAB. INDRAMAYU</t>
  </si>
  <si>
    <t>SATUAN POLISI PAMONG PRAJA DAN PEMADAM KEBAKARAN KAB. INDRAMAYU</t>
  </si>
  <si>
    <t>DINAS KEPENDUDUKAN DAN PENCATATAN SIPIL KAB. INDRAMAYU</t>
  </si>
  <si>
    <t>DINAS PEMBERDAYAAN MASYARAKAT DAN DESA KAB. INDRAMAYU</t>
  </si>
  <si>
    <t>DINAS SOSIAL KABUPATEN INDRAMAYU</t>
  </si>
  <si>
    <t>DINAS TENAGA KERJA KABUPATEN INDRAMAYU</t>
  </si>
  <si>
    <t>DINAS KEBUDAYAAN DAN PARIWISATA KABUPATEN INDRAMAYU</t>
  </si>
  <si>
    <t>DINAS PENGENDALIAN PENDUDUK DAN KELUARGA BERENCANA KAB. INDRAMAYU</t>
  </si>
  <si>
    <t>DINAS PEMBERDAYAAN PEREMPUAN DAN PERLINDUNGAN ANAK KAB. INDRAMAYU</t>
  </si>
  <si>
    <t>DINAS KEPEMUDAAN DAN OLAHRAGA KAB. INDRAMAYU</t>
  </si>
  <si>
    <t>DINAS KEARSIPAN DAN PERPUSTAKAAN KAB. INDRAMAYU</t>
  </si>
  <si>
    <t>JUMLAH LEMBAGA PEMERINTAH TINGKAT DAERAH KABUPATEN</t>
  </si>
  <si>
    <t>YANG TELAH DILATIH PENGARUSUTAMAAN GENDER ( PUG )</t>
  </si>
  <si>
    <t xml:space="preserve">                                                                                                                                                                 KEPALA DINAS PEMBERDAYAAN </t>
  </si>
  <si>
    <t xml:space="preserve">                                                                                                                                                               KABUPATEN INDRAMAYU</t>
  </si>
  <si>
    <t xml:space="preserve">                                                                                                                                                            Dra. Hj. LILY ULYATI, MA</t>
  </si>
  <si>
    <t xml:space="preserve">                                                                                                                                                             Pembina Utama muda</t>
  </si>
  <si>
    <t xml:space="preserve">                                                                                                                                                                   NIP. 19610511 198111 2 001</t>
  </si>
  <si>
    <t xml:space="preserve">                                                                                                                                                            PEREMPUAN DAN PERLINDUNGAN ANAK</t>
  </si>
  <si>
    <t>Alamat : Jl. Gatot Subroto No. 1 Kel. Karangayar -  Indramayu</t>
  </si>
  <si>
    <t xml:space="preserve">JUMLAH LEMBAGA LAYANAN ANAK </t>
  </si>
  <si>
    <t>YANG TELAH MEMILIKI STANDAR PELAYANAN MINIMAL</t>
  </si>
  <si>
    <t xml:space="preserve">                                                                                                                                                                                   Indramayu,                                                </t>
  </si>
  <si>
    <t>JUMLAH MEDIA MASSA (CETAK, ELEKTRONIK) YANG BEKERJASAMA DENGAN PEMKAB (DINAS DP3A)</t>
  </si>
  <si>
    <t>UNTUK MELAKUKAN KIE PENCEGAHAN KEKERASAN TERHADAP ANAK</t>
  </si>
  <si>
    <t>NAMA MEDIA MASSA</t>
  </si>
  <si>
    <t xml:space="preserve">                                                                                                                                                                                   Indramayu,                                                    </t>
  </si>
  <si>
    <t xml:space="preserve">JUMLAH ORGANISASI KEMASYARAKATAN YANG BERGERAK DALAM BIDANG PEREMPUAN </t>
  </si>
  <si>
    <t xml:space="preserve"> KAB. INDRAMAYU YANG MENDAPATKAN PELATIHAN</t>
  </si>
  <si>
    <t xml:space="preserve">JUMLAH KADER PEREMPUAN KAB. INDRAMAYU </t>
  </si>
  <si>
    <t>YANG SUDAH DILATIH</t>
  </si>
  <si>
    <t>YANG MENDAPATKAN PELATIHAN</t>
  </si>
  <si>
    <t xml:space="preserve">Pusat Pelayanan Terpadu Perlindungan Perempuan dan Anak (P2TP2A) </t>
  </si>
  <si>
    <t>Kab. Indramayu</t>
  </si>
  <si>
    <t xml:space="preserve">                                                                                                                                           PEREMPUAN DAN PERLINDUNGAN ANAK</t>
  </si>
  <si>
    <t xml:space="preserve">                                                                                                                                              KEPALA DINAS PEMBERDAYAAN </t>
  </si>
  <si>
    <t xml:space="preserve">                                                                                                                                      NIP. 19610511 198111 2 001</t>
  </si>
  <si>
    <t xml:space="preserve">                                                                                                                                    Dra. Hj. LILY ULYATI, MA</t>
  </si>
  <si>
    <t xml:space="preserve">                                                                                                                                            KABUPATEN INDRAMAYU</t>
  </si>
  <si>
    <t xml:space="preserve">                                                                                                                                    Pembina Utama muda</t>
  </si>
  <si>
    <t xml:space="preserve">                                                                                                                                                                 Indramayu,                                                    </t>
  </si>
  <si>
    <t>NO.</t>
  </si>
  <si>
    <t>KASUS</t>
  </si>
  <si>
    <t>0-18</t>
  </si>
  <si>
    <t>KDRT (KTP)</t>
  </si>
  <si>
    <t>TRAFFIIKING</t>
  </si>
  <si>
    <t>PERSETUBUHAN/ PERBUATAN CABUL/ PELECEHAN SEKSUAL</t>
  </si>
  <si>
    <t>KEKERASAN FISIK</t>
  </si>
  <si>
    <t>PENELANTARAN</t>
  </si>
  <si>
    <t>KDRT (KTA)</t>
  </si>
  <si>
    <t>BAWA LARI</t>
  </si>
  <si>
    <t>DEPRESI</t>
  </si>
  <si>
    <t>HAK ASUH ANAK</t>
  </si>
  <si>
    <t>TOTAL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</si>
  <si>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</si>
  <si>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</si>
  <si>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</si>
  <si>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</si>
  <si>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</si>
  <si>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JUMLAH KORBAN </t>
  </si>
  <si>
    <t>YANG TERLAYANI</t>
  </si>
  <si>
    <t>YANG MELAPOR</t>
  </si>
  <si>
    <t>%</t>
  </si>
  <si>
    <t>USIA</t>
  </si>
  <si>
    <t>PKK KABUPATEN</t>
  </si>
  <si>
    <t>DHARWA WANITA PERSATUAN KABUPATEN</t>
  </si>
  <si>
    <t>ADHIYAKSA DHARMA KARTINI</t>
  </si>
  <si>
    <t>DHARMAYUKTI KARTINI</t>
  </si>
  <si>
    <t>BHAYANGKARI</t>
  </si>
  <si>
    <t>PERSATUAN ISTRI TENTARA KARTIKA CANDRA ( PERSIT )</t>
  </si>
  <si>
    <t>IKATAN WANITA PATRA</t>
  </si>
  <si>
    <t>GABUNGAN ORGANISASI WANITA</t>
  </si>
  <si>
    <t>PENGAJIAN ALHIDAYAH</t>
  </si>
  <si>
    <t>HIMPUNAN WANITA KARYA ( HWK )</t>
  </si>
  <si>
    <t>AISIYAH</t>
  </si>
  <si>
    <t>FATAYAT NU</t>
  </si>
  <si>
    <t>WANITA PUI</t>
  </si>
  <si>
    <t>IKATAN WANITA PENGUSAHA INDONESIA ( IWAPI )</t>
  </si>
  <si>
    <t>IKIAD</t>
  </si>
  <si>
    <t>HARPI MELATI</t>
  </si>
  <si>
    <t>IKATAN BIDAN INDONESIA ( IBI )</t>
  </si>
  <si>
    <t>IKATAN ISTRI DOKTE ( IID )</t>
  </si>
  <si>
    <t>IKATAN PELAJAR PUTRI NAHDLATUL ULAMA ( IPPNU )</t>
  </si>
  <si>
    <t>IKATAN PEREMPUAN PERIAS INDONESIA ( IPRISIA )</t>
  </si>
  <si>
    <t>KOALISI PEREMPUAN INDONESIA ( KPI )</t>
  </si>
  <si>
    <t>TIARA KUSUMA</t>
  </si>
  <si>
    <t>PELAJAR ISLAM INDONESIA ( PII )</t>
  </si>
  <si>
    <t>PERSATUAN ISTRI PURNAWIRAWAN (PERIP)</t>
  </si>
  <si>
    <t>PANCA WATI</t>
  </si>
  <si>
    <t>MK3 PELANGI</t>
  </si>
  <si>
    <t>SRIKANDI PEMUDA PANCASILA</t>
  </si>
  <si>
    <t>DPD PERWIRA (PERKUMPULAN PEREMPUAN WIRAUSAHA INDONESIA )</t>
  </si>
  <si>
    <t>BKMM</t>
  </si>
  <si>
    <t>PMI (PURNA MIGRAN INDONESIA )</t>
  </si>
  <si>
    <t>IPU ( IKATAN PEREMPUAN UNWIR )</t>
  </si>
  <si>
    <t>IPEMI (IKATAN PENGUSAHA MUSLIMAH INDONESIA )</t>
  </si>
  <si>
    <t>KATALIA</t>
  </si>
  <si>
    <t>NAMA ORGANISASI DAN LEMBAGA MASYARAKAT YANG MENDAPAT PELATIHAN</t>
  </si>
  <si>
    <t>YANG MENDAPATKAN BANTUAN KEUANGAN/FASILITAS OLEH PEMERINTAH DAERAH KAB. INDRAMAYU</t>
  </si>
  <si>
    <t>KESBANGPOL KAB. INDRAMAYU</t>
  </si>
  <si>
    <t xml:space="preserve">JUMLAH PROGRAM/KEGIATAN  PUG PADA PERANGKAT DAERAH YANG SUDAH DIEVALUASI </t>
  </si>
  <si>
    <t>MELALUI ANALISIS GENDER DI TINGKAT KABUPATEN</t>
  </si>
  <si>
    <t>TAHUN 2020</t>
  </si>
  <si>
    <t>PEREMPUAN</t>
  </si>
  <si>
    <t>-</t>
  </si>
  <si>
    <t>PERSENTASE  KORBAN KEKERASAN PEREMPUAN YANG TERLAYANI</t>
  </si>
  <si>
    <t>JENIS KELAMIN</t>
  </si>
  <si>
    <t>PERSENTASE  KORBAN KEKERASAN ANAK YANG TERLAYANI</t>
  </si>
  <si>
    <t xml:space="preserve">JUMLAH LEMBAGA LAYANAN PEMBERDAYAAN PEREMPUAN </t>
  </si>
  <si>
    <t>YANG MENDAPAT PELATIHAN</t>
  </si>
  <si>
    <t>PEREMPUAN KEPALA KELUARGA ( PEKKA )</t>
  </si>
  <si>
    <t>MOTIVATOR KETAHANAN KELUARGA ( MOTEKAR )</t>
  </si>
  <si>
    <t>YANG MENDAPATKAN BANTUAN KEUANGAN OLEH PEMERINTAH KABUPATEN</t>
  </si>
  <si>
    <t>JUMLAH LEMBAGA PENYEDIAAN LAYANAN</t>
  </si>
  <si>
    <t>PERLINDUNGAN HAK PEREMPUAN YANG TELAH TERSTANDARISASI</t>
  </si>
  <si>
    <t>NAMA LEMBAGA PENYEDIAAN LAYANAN  PERLINDUNGAN HAK PEREMPUAN                YANG TELAH TERSTANDARISASI</t>
  </si>
  <si>
    <t>NAMA LEMBAGA LAYANAN ANAK YANG MENDAPAT BANTUAN KEUANGAN                           PEMERINTAH DAERAH KAB. INDRAMAYU</t>
  </si>
  <si>
    <t>NAMA LEMBAGA  LAYANAN ANAK YANG MENDAPATKAN PELATIHAN</t>
  </si>
  <si>
    <t>NAMA LEMBAGA LAYANAN ANAK  YANG TELAH MEMILIKI STANDAR PELAYANAN MINIMAL</t>
  </si>
  <si>
    <t>NAMA LEMBAGA LAYANAN PEMBERDAYAAN PEREMPUAN                                                                     YANG MENDAPAT PELATIHAN</t>
  </si>
  <si>
    <t xml:space="preserve">NAMA LEMBAGA LAYANAN PEMBERDAYAAN PEREMPUAN                                                                  YANG MENDAPATKAN BANTUAN KEUANGAN OLEH PEMERINTAH KABUPATEN </t>
  </si>
  <si>
    <t>INSTANSI</t>
  </si>
  <si>
    <t>PROGRAM</t>
  </si>
  <si>
    <t>KEGIATAN</t>
  </si>
  <si>
    <t>ARG (Rp)</t>
  </si>
  <si>
    <t>JUMLAH (Rp)</t>
  </si>
  <si>
    <t>DINAS PENDIDIKAN</t>
  </si>
  <si>
    <t>Program pendidikan Non Formal</t>
  </si>
  <si>
    <t>DINAS KESEHATAN</t>
  </si>
  <si>
    <t>Program pelayanan kesehatan ibu, bayi dan anak</t>
  </si>
  <si>
    <t>Peningkatan pelayanan kesehatan lansia</t>
  </si>
  <si>
    <t>peningkatan imunisasi</t>
  </si>
  <si>
    <t>peningkatan pelayanan kesehatan Ibu dan reproduksi</t>
  </si>
  <si>
    <t>Peningkatan pelayanan kesehayan Bayi, Anak dan Remaja</t>
  </si>
  <si>
    <t>DINAS PUPR</t>
  </si>
  <si>
    <t>Program Tata Ruang</t>
  </si>
  <si>
    <t>DINAS PERUMAHAN, KAWASAN PEMUKIMAN DAN PERTANAHAN</t>
  </si>
  <si>
    <t>Program penataan Kawasan Pemukiman</t>
  </si>
  <si>
    <t>Penataan Kawasan Kumuh Perkotaan</t>
  </si>
  <si>
    <t>Penataan ruang Terbuka Hijau</t>
  </si>
  <si>
    <t>BSPS dan Rumah Swadaya</t>
  </si>
  <si>
    <t>DPMD</t>
  </si>
  <si>
    <t>Program Peningkatan Peran Perempuan di Perdesaan</t>
  </si>
  <si>
    <t>Pembinaan dan Pemberdayaan Organisasni Perempuan</t>
  </si>
  <si>
    <t>SATPOL PP DAN DAMKAR</t>
  </si>
  <si>
    <t>Program Pemberdayaan Masyarakat untuk Menjaga ketertiban dan keamanan</t>
  </si>
  <si>
    <t>BPBD</t>
  </si>
  <si>
    <t>Program Pencegahan dini dan Kesiapsiagaan Bencana</t>
  </si>
  <si>
    <t>DINAS SOSIAL</t>
  </si>
  <si>
    <t>PMKS</t>
  </si>
  <si>
    <t>DINAS TENAGA KERJA</t>
  </si>
  <si>
    <t>Program Peningkatan Kesempatan Kerja</t>
  </si>
  <si>
    <t>Penyuluhan perlindungan dan penanganan TKI</t>
  </si>
  <si>
    <t>Program Perlindungan Tenaga Kerja dan Pengembangan Lembaga Ketenagakerjaan</t>
  </si>
  <si>
    <t>Perlindungan Pekerja Perempuan di Perusahaan</t>
  </si>
  <si>
    <t>DINAS P3A</t>
  </si>
  <si>
    <t>Program Kesetaraan Gender dan Pemberdayaan Perempuan</t>
  </si>
  <si>
    <t>Program Perlindungan Anak</t>
  </si>
  <si>
    <t>DINAS KETAHANAN PANGAN</t>
  </si>
  <si>
    <t>Program Peningkatan Ketahanan Pangan</t>
  </si>
  <si>
    <t>Pendampingan Pengembangan Usaha Pangan Masyarakat</t>
  </si>
  <si>
    <t>Sosialisasi B2SA Berbasis Sumberdaya lokal</t>
  </si>
  <si>
    <t>DINAS LINGKUNGAN HIDUP</t>
  </si>
  <si>
    <t>Program pengendalian pencemaran dan Perusakan lingkungan hidup</t>
  </si>
  <si>
    <t>Pembinaan dan penilaian kota sehat/ Adipura</t>
  </si>
  <si>
    <t>Kordinasi penyusunan AMDAL</t>
  </si>
  <si>
    <t>DISDUKCAPIL</t>
  </si>
  <si>
    <t>Program pelayanan administrasi kependudukan</t>
  </si>
  <si>
    <t>Program pelayanan catatan sipil</t>
  </si>
  <si>
    <t>DPPKB</t>
  </si>
  <si>
    <t>Program Kependudukan, KB dan Pembangunan Keluarga</t>
  </si>
  <si>
    <t>DINAS PERHUBUNGAN</t>
  </si>
  <si>
    <t>Program penyediaan Sarana Perhubungan</t>
  </si>
  <si>
    <t>Penataan Saran prasarana perhubungan laut</t>
  </si>
  <si>
    <t>penataan sarana prasaran terminal</t>
  </si>
  <si>
    <t>pengembangan dan penataan jaringan PJU dan lampu hias</t>
  </si>
  <si>
    <t>DISKOMINFO</t>
  </si>
  <si>
    <t>Program pengembangan Data/ Informasi/ statistik daerah</t>
  </si>
  <si>
    <t>DISKOPDAGIN</t>
  </si>
  <si>
    <t>Program pengembangan Kewirausahaan dan keunggulan kompetitif Usaha Mikro Kecil Menengah</t>
  </si>
  <si>
    <t>DINAS PENANAMAN MODAL DAN PTSP</t>
  </si>
  <si>
    <t>Program Pengawasan, Pengendalian, dan Penanganan Pengaduan</t>
  </si>
  <si>
    <t>Peningkatan penyelesaian pengaduan masyarakat</t>
  </si>
  <si>
    <t>DISPORA</t>
  </si>
  <si>
    <t>Program Peran serta pemuda</t>
  </si>
  <si>
    <t>Partisipasi pemuda dalam pembangunan</t>
  </si>
  <si>
    <t>Program peningkatan sarana prasarana olahraga</t>
  </si>
  <si>
    <t>Peningkatan pengembangan sarpras olahraga</t>
  </si>
  <si>
    <t>DISBUDPAR</t>
  </si>
  <si>
    <t>Program pengelolaan keragaman budaya</t>
  </si>
  <si>
    <t>penyelenggaraan festival budaya daerah</t>
  </si>
  <si>
    <t>Program pengembangan destinasi pariwisata</t>
  </si>
  <si>
    <t>Peningkatan pembangunan sarpras pariwisata</t>
  </si>
  <si>
    <t>DINAS ARPUS</t>
  </si>
  <si>
    <t>Program pengembangan Budaya Baca dan Pembinaan Perpustakaan</t>
  </si>
  <si>
    <t>DISKANLA</t>
  </si>
  <si>
    <t>Program Optimalisasi pengolahan dan pemasaran hasil perikanan dan kelautan</t>
  </si>
  <si>
    <t>GEMARIKAN</t>
  </si>
  <si>
    <t>DINAS PERTANIAN</t>
  </si>
  <si>
    <t>Program pembinaan dan peningkatan kelembagaan petani</t>
  </si>
  <si>
    <t>Pelatihan Petani (Pemberdayaan Kelompok Tani)</t>
  </si>
  <si>
    <t>DINAS PETERNAKAN DAN KESWAN</t>
  </si>
  <si>
    <t>Program Peningkatan Populasi dan Produksi ternak</t>
  </si>
  <si>
    <t>Pengadaan sarpras teknologi peternakan tepat guna</t>
  </si>
  <si>
    <t>SEKRETARIAT DAERAH</t>
  </si>
  <si>
    <t>Program Pembinaan Organisasi Kewanitaan</t>
  </si>
  <si>
    <t>Pembinaan dan Peningkatan Peran Wanita</t>
  </si>
  <si>
    <t>Program pencegahan dini dan penanggulanagn penyakit menular</t>
  </si>
  <si>
    <t>Sosialisasi dan penanggulangan HIV/ AIDS melalui KPA Kab. Indramayu</t>
  </si>
  <si>
    <t>Program peningkatan efektivitas kebijakan kesejahteraan sosial</t>
  </si>
  <si>
    <t>Peningkatan kesejahteraan sosial bagi masyarakat</t>
  </si>
  <si>
    <t>SEKRTARIAT DPRD</t>
  </si>
  <si>
    <t>Program peningkatan kapasitas lembaga perwakilan rakyat daerah</t>
  </si>
  <si>
    <t>Kegiatan Reses</t>
  </si>
  <si>
    <t>KESBANGPOL</t>
  </si>
  <si>
    <t>Program peningkatan keamanan dan kenyamanan lingkungan</t>
  </si>
  <si>
    <t>Kesekrtariatan Badan Narkotika Kabupaten (BNK)</t>
  </si>
  <si>
    <t>JUMLAH TOTAL</t>
  </si>
  <si>
    <t>Indramayu,</t>
  </si>
  <si>
    <t>Kepala Dinas Pemberdayaan Perempuan</t>
  </si>
  <si>
    <t>dan Perlindungan Anak Kabupaten Indramayu</t>
  </si>
  <si>
    <t>Dra. Hj. LILY ULYATI, MA</t>
  </si>
  <si>
    <t>NIP. 19610511 198111 2 001</t>
  </si>
  <si>
    <t xml:space="preserve">JUMLAH KEBIJAKAN/PROGRAM PENCEGAHAN KEKERASAN TERHADAP PEREMPUAN TERMASUK TPPO </t>
  </si>
  <si>
    <t>PADA PERANGKAT DAERAH YANG SUDAH DIEVALUASI</t>
  </si>
  <si>
    <t xml:space="preserve">Peraturan Daerah Kabupaten Indramayu Nomor : 18 Tahun 2012 </t>
  </si>
  <si>
    <t xml:space="preserve">Peraturan Daerah Kabupaten Indramayu Nomor : 14 Tahun 2005 </t>
  </si>
  <si>
    <t>KEBIJAKAN/PROGRAM PENCEGAHAN KEKERASAN TERHADAP PEREMPUAN TERMASUK TPPO PADA PERANGKAT DAERAH YANG SUDAH DIEVALUASI</t>
  </si>
  <si>
    <t xml:space="preserve">Peraturan Daerah Kabupaten Daerah Tingkat Ii Indramyu Nomor 7 Tahun 1999 </t>
  </si>
  <si>
    <t>Tentang Prostitusi</t>
  </si>
  <si>
    <t xml:space="preserve">Tentang Pencegahan Dan Pelarangan Trafiking Untuk Eksploitasi </t>
  </si>
  <si>
    <t>Seksual Komersial Anak Di Kabupaten Indramayu</t>
  </si>
  <si>
    <t>Tentang Pencegahan, Perlindungan Dan Pemulihan Perempuan Dan Anak</t>
  </si>
  <si>
    <t xml:space="preserve"> Sebagai Korban Tindak Kekerasan  Di Kabupaten Indramayu</t>
  </si>
  <si>
    <t>P2WKSS</t>
  </si>
  <si>
    <t>SINAR PAGI BARU ( DATA TERLAMPIR)</t>
  </si>
  <si>
    <t>JARRAKPOS JABAR (DATA TERLAMPIR )</t>
  </si>
  <si>
    <t>Jumlah  2 (dua)  Media</t>
  </si>
  <si>
    <t>BERITA ON-LINE     (ELEKTRONIK)</t>
  </si>
  <si>
    <t xml:space="preserve">                                                                                                                                                                </t>
  </si>
  <si>
    <t>Indramayu</t>
  </si>
  <si>
    <t xml:space="preserve"> J u m l a h</t>
  </si>
  <si>
    <t>PEREMPUAN KEPALA KELUARGA (PEKKA) DESA SINGAJAYA</t>
  </si>
  <si>
    <t xml:space="preserve"> 20  Orang</t>
  </si>
  <si>
    <t>PEREMPUAN KEPALA KELUARGA (PEKKA) DESA SINGARAJA</t>
  </si>
  <si>
    <t>PEREMPUAN KEPALA KELUARGA (PEKKA) DESA PEKANDANGAN  JAYA</t>
  </si>
  <si>
    <t xml:space="preserve">PEREMPUAN KEPALA KELUARGA (PEKKA) DESA PEKANDANGAN  </t>
  </si>
  <si>
    <t>PEREMPUAN KEPALA KELUARGA (PEKKA) DESA DUKUH</t>
  </si>
  <si>
    <t>PEREMPUAN KEPALA KELUARGA (PEKKA) DESA PLUMBON</t>
  </si>
  <si>
    <t>PEREMPUAN KEPALA KELUARGA (PEKKA) DESA TELUK AGUNG</t>
  </si>
  <si>
    <t>140  Orang</t>
  </si>
  <si>
    <t>ADVERTORIAL    (CETAK)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</si>
</sst>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4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3A7FD"/>
        <bgColor indexed="64"/>
      </patternFill>
    </fill>
    <fill>
      <patternFill patternType="solid">
        <fgColor rgb="FFFFDA46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15" fillId="2" borderId="0">
      <alignment horizontal="center" vertical="top"/>
    </xf>
    <xf numFmtId="0" fontId="16" fillId="3" borderId="0">
      <alignment horizontal="left" vertical="center"/>
    </xf>
    <xf numFmtId="0" fontId="17" fillId="4" borderId="0">
      <alignment horizontal="center" vertical="center"/>
    </xf>
    <xf numFmtId="0" fontId="18" fillId="5" borderId="0">
      <alignment horizontal="center" vertical="center"/>
    </xf>
    <xf numFmtId="0" fontId="18" fillId="6" borderId="0">
      <alignment horizontal="center" vertical="center"/>
    </xf>
    <xf numFmtId="0" fontId="18" fillId="2" borderId="0">
      <alignment horizontal="center" vertical="center"/>
    </xf>
    <xf numFmtId="0" fontId="18" fillId="2" borderId="0">
      <alignment horizontal="center" vertical="center"/>
    </xf>
    <xf numFmtId="0" fontId="18" fillId="2" borderId="0">
      <alignment horizontal="left" vertical="center"/>
    </xf>
    <xf numFmtId="0" fontId="19" fillId="7" borderId="0">
      <alignment horizontal="right" vertical="center"/>
    </xf>
    <xf numFmtId="0" fontId="18" fillId="6" borderId="0">
      <alignment horizontal="center" vertical="center"/>
    </xf>
    <xf numFmtId="0" fontId="18" fillId="2" borderId="0">
      <alignment horizontal="center" vertical="center"/>
    </xf>
    <xf numFmtId="0" fontId="19" fillId="7" borderId="0">
      <alignment horizontal="right" vertical="center"/>
    </xf>
    <xf numFmtId="0" fontId="18" fillId="2" borderId="0">
      <alignment horizontal="center" vertical="center"/>
    </xf>
    <xf numFmtId="0" fontId="19" fillId="7" borderId="0">
      <alignment horizontal="right" vertical="center"/>
    </xf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/>
    <xf numFmtId="0" fontId="11" fillId="0" borderId="1" xfId="0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21" xfId="0" applyFont="1" applyBorder="1" applyAlignment="1">
      <alignment vertical="center"/>
    </xf>
    <xf numFmtId="0" fontId="6" fillId="0" borderId="5" xfId="0" applyFont="1" applyBorder="1"/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165" fontId="14" fillId="0" borderId="0" xfId="0" applyNumberFormat="1" applyFont="1"/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4" fillId="0" borderId="13" xfId="0" applyFont="1" applyBorder="1"/>
    <xf numFmtId="165" fontId="14" fillId="0" borderId="13" xfId="0" applyNumberFormat="1" applyFont="1" applyBorder="1" applyAlignment="1">
      <alignment horizontal="right" vertical="center"/>
    </xf>
    <xf numFmtId="0" fontId="14" fillId="0" borderId="1" xfId="0" applyFont="1" applyBorder="1"/>
    <xf numFmtId="165" fontId="14" fillId="0" borderId="1" xfId="0" applyNumberFormat="1" applyFont="1" applyBorder="1" applyAlignment="1">
      <alignment horizontal="right" vertical="center"/>
    </xf>
    <xf numFmtId="0" fontId="14" fillId="0" borderId="18" xfId="0" applyFont="1" applyBorder="1"/>
    <xf numFmtId="165" fontId="14" fillId="0" borderId="18" xfId="0" applyNumberFormat="1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Border="1"/>
    <xf numFmtId="165" fontId="14" fillId="0" borderId="22" xfId="0" applyNumberFormat="1" applyFont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/>
    </xf>
    <xf numFmtId="0" fontId="14" fillId="0" borderId="22" xfId="0" applyFont="1" applyBorder="1" applyAlignment="1">
      <alignment vertical="center" wrapText="1"/>
    </xf>
    <xf numFmtId="165" fontId="14" fillId="0" borderId="22" xfId="0" applyNumberFormat="1" applyFont="1" applyBorder="1" applyAlignment="1">
      <alignment vertical="center"/>
    </xf>
    <xf numFmtId="165" fontId="14" fillId="0" borderId="22" xfId="0" applyNumberFormat="1" applyFont="1" applyBorder="1"/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/>
    </xf>
    <xf numFmtId="165" fontId="14" fillId="0" borderId="18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/>
    <xf numFmtId="165" fontId="14" fillId="0" borderId="4" xfId="0" applyNumberFormat="1" applyFont="1" applyBorder="1" applyAlignment="1">
      <alignment horizontal="right" vertical="center"/>
    </xf>
    <xf numFmtId="0" fontId="14" fillId="0" borderId="2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8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65" fontId="14" fillId="0" borderId="18" xfId="0" applyNumberFormat="1" applyFont="1" applyBorder="1" applyAlignment="1">
      <alignment horizontal="right" vertical="center"/>
    </xf>
    <xf numFmtId="165" fontId="14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65" fontId="14" fillId="0" borderId="18" xfId="0" applyNumberFormat="1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165" fontId="14" fillId="0" borderId="4" xfId="0" applyNumberFormat="1" applyFont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6">
    <cellStyle name="Comma" xfId="1" builtinId="3"/>
    <cellStyle name="Normal" xfId="0" builtinId="0"/>
    <cellStyle name="S0" xfId="2"/>
    <cellStyle name="S1" xfId="5"/>
    <cellStyle name="S10" xfId="13"/>
    <cellStyle name="S11" xfId="15"/>
    <cellStyle name="S12" xfId="10"/>
    <cellStyle name="S13" xfId="11"/>
    <cellStyle name="S2" xfId="6"/>
    <cellStyle name="S3" xfId="3"/>
    <cellStyle name="S4" xfId="4"/>
    <cellStyle name="S5" xfId="8"/>
    <cellStyle name="S6" xfId="12"/>
    <cellStyle name="S7" xfId="9"/>
    <cellStyle name="S8" xfId="7"/>
    <cellStyle name="S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4200524</xdr:colOff>
      <xdr:row>15</xdr:row>
      <xdr:rowOff>95250</xdr:rowOff>
    </xdr:from>
    <xdr:to>
      <xdr:col>6</xdr:col>
      <xdr:colOff>247650</xdr:colOff>
      <xdr:row>32</xdr:row>
      <xdr:rowOff>76199</xdr:rowOff>
    </xdr:to>
    <xdr:sp macro="" textlink="">
      <xdr:nvSpPr>
        <xdr:cNvPr id="2" name="TextBox 1"/>
        <xdr:cNvSpPr txBox="1"/>
      </xdr:nvSpPr>
      <xdr:spPr>
        <a:xfrm>
          <a:off x="5124449" y="7410450"/>
          <a:ext cx="3524251" cy="3438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4933950</xdr:colOff>
      <xdr:row>14</xdr:row>
      <xdr:rowOff>161925</xdr:rowOff>
    </xdr:from>
    <xdr:to>
      <xdr:col>2</xdr:col>
      <xdr:colOff>1845050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5486400" y="4495800"/>
          <a:ext cx="3521450" cy="3781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4924425</xdr:colOff>
      <xdr:row>16</xdr:row>
      <xdr:rowOff>0</xdr:rowOff>
    </xdr:from>
    <xdr:to>
      <xdr:col>2</xdr:col>
      <xdr:colOff>1835525</xdr:colOff>
      <xdr:row>35</xdr:row>
      <xdr:rowOff>114300</xdr:rowOff>
    </xdr:to>
    <xdr:sp macro="" textlink="">
      <xdr:nvSpPr>
        <xdr:cNvPr id="2" name="TextBox 1"/>
        <xdr:cNvSpPr txBox="1"/>
      </xdr:nvSpPr>
      <xdr:spPr>
        <a:xfrm>
          <a:off x="5476875" y="11906250"/>
          <a:ext cx="3521450" cy="3781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13</xdr:row>
      <xdr:rowOff>95250</xdr:rowOff>
    </xdr:from>
    <xdr:to>
      <xdr:col>2</xdr:col>
      <xdr:colOff>1838326</xdr:colOff>
      <xdr:row>31</xdr:row>
      <xdr:rowOff>104774</xdr:rowOff>
    </xdr:to>
    <xdr:sp macro="" textlink="">
      <xdr:nvSpPr>
        <xdr:cNvPr id="2" name="TextBox 1"/>
        <xdr:cNvSpPr txBox="1"/>
      </xdr:nvSpPr>
      <xdr:spPr>
        <a:xfrm>
          <a:off x="5295900" y="3476625"/>
          <a:ext cx="3705226" cy="3438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13</xdr:row>
      <xdr:rowOff>95250</xdr:rowOff>
    </xdr:from>
    <xdr:to>
      <xdr:col>2</xdr:col>
      <xdr:colOff>1838326</xdr:colOff>
      <xdr:row>31</xdr:row>
      <xdr:rowOff>104774</xdr:rowOff>
    </xdr:to>
    <xdr:sp macro="" textlink="">
      <xdr:nvSpPr>
        <xdr:cNvPr id="2" name="TextBox 1"/>
        <xdr:cNvSpPr txBox="1"/>
      </xdr:nvSpPr>
      <xdr:spPr>
        <a:xfrm>
          <a:off x="5295900" y="4248150"/>
          <a:ext cx="3705226" cy="3438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21</xdr:row>
      <xdr:rowOff>95250</xdr:rowOff>
    </xdr:from>
    <xdr:to>
      <xdr:col>2</xdr:col>
      <xdr:colOff>1838326</xdr:colOff>
      <xdr:row>39</xdr:row>
      <xdr:rowOff>104774</xdr:rowOff>
    </xdr:to>
    <xdr:sp macro="" textlink="">
      <xdr:nvSpPr>
        <xdr:cNvPr id="2" name="TextBox 1"/>
        <xdr:cNvSpPr txBox="1"/>
      </xdr:nvSpPr>
      <xdr:spPr>
        <a:xfrm>
          <a:off x="5295900" y="4914900"/>
          <a:ext cx="3705226" cy="3609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16</xdr:row>
      <xdr:rowOff>95250</xdr:rowOff>
    </xdr:from>
    <xdr:to>
      <xdr:col>2</xdr:col>
      <xdr:colOff>1838326</xdr:colOff>
      <xdr:row>34</xdr:row>
      <xdr:rowOff>104774</xdr:rowOff>
    </xdr:to>
    <xdr:sp macro="" textlink="">
      <xdr:nvSpPr>
        <xdr:cNvPr id="2" name="TextBox 1"/>
        <xdr:cNvSpPr txBox="1"/>
      </xdr:nvSpPr>
      <xdr:spPr>
        <a:xfrm>
          <a:off x="5295900" y="4133850"/>
          <a:ext cx="3705226" cy="3609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4200524</xdr:colOff>
      <xdr:row>17</xdr:row>
      <xdr:rowOff>95250</xdr:rowOff>
    </xdr:from>
    <xdr:to>
      <xdr:col>7</xdr:col>
      <xdr:colOff>247650</xdr:colOff>
      <xdr:row>34</xdr:row>
      <xdr:rowOff>76199</xdr:rowOff>
    </xdr:to>
    <xdr:sp macro="" textlink="">
      <xdr:nvSpPr>
        <xdr:cNvPr id="2" name="TextBox 1"/>
        <xdr:cNvSpPr txBox="1"/>
      </xdr:nvSpPr>
      <xdr:spPr>
        <a:xfrm>
          <a:off x="5124449" y="6934200"/>
          <a:ext cx="3524251" cy="3438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Indramayu,</a:t>
          </a:r>
          <a:r>
            <a:rPr lang="en-US" sz="1400" baseline="0"/>
            <a:t>                ...................                                                  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400"/>
            <a:t>KEPALA DINAS PEMBERDAYAAN </a:t>
          </a:r>
        </a:p>
        <a:p>
          <a:pPr algn="ctr"/>
          <a:r>
            <a:rPr lang="en-US" sz="1400"/>
            <a:t>PEREMPUAN DAN PERLINDUNGAN ANAK </a:t>
          </a:r>
        </a:p>
        <a:p>
          <a:pPr algn="ctr"/>
          <a:r>
            <a:rPr lang="en-US" sz="1400"/>
            <a:t>KABUPATEN INDRAMAYU</a:t>
          </a:r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endParaRPr lang="en-US" sz="1400"/>
        </a:p>
        <a:p>
          <a:pPr algn="ctr"/>
          <a:r>
            <a:rPr lang="en-US" sz="1400" b="1"/>
            <a:t>Dra. Hj. LILY ULYATI, MA</a:t>
          </a:r>
        </a:p>
        <a:p>
          <a:pPr algn="ctr"/>
          <a:r>
            <a:rPr lang="en-US" sz="1400"/>
            <a:t> Pembina Utama muda</a:t>
          </a:r>
        </a:p>
        <a:p>
          <a:pPr algn="ctr"/>
          <a:r>
            <a:rPr lang="en-US" sz="1400"/>
            <a:t>NIP. 19610511 198111 2 001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F7" sqref="F7"/>
    </sheetView>
  </sheetViews>
  <sheetFormatPr defaultRowHeight="17.25" customHeight="1" x14ac:dyDescent="0.25"/>
  <cols>
    <col min="1" max="1" width="8.28515625" style="2" customWidth="1"/>
    <col min="2" max="2" width="99.140625" style="1" customWidth="1"/>
    <col min="3" max="3" width="28.5703125" style="1" customWidth="1"/>
    <col min="4" max="16384" width="9.140625" style="1"/>
  </cols>
  <sheetData>
    <row r="1" spans="1:3" ht="17.25" customHeight="1" x14ac:dyDescent="0.25">
      <c r="A1" s="144" t="s">
        <v>33</v>
      </c>
      <c r="B1" s="144"/>
      <c r="C1" s="144"/>
    </row>
    <row r="2" spans="1:3" ht="17.25" customHeight="1" x14ac:dyDescent="0.25">
      <c r="A2" s="144" t="s">
        <v>34</v>
      </c>
      <c r="B2" s="144"/>
      <c r="C2" s="144"/>
    </row>
    <row r="3" spans="1:3" ht="36" customHeight="1" x14ac:dyDescent="0.25"/>
    <row r="4" spans="1:3" s="5" customFormat="1" ht="24.75" customHeight="1" x14ac:dyDescent="0.25">
      <c r="A4" s="3" t="s">
        <v>0</v>
      </c>
      <c r="B4" s="4" t="s">
        <v>1</v>
      </c>
      <c r="C4" s="3" t="s">
        <v>2</v>
      </c>
    </row>
    <row r="5" spans="1:3" ht="24.75" customHeight="1" x14ac:dyDescent="0.25">
      <c r="A5" s="6">
        <v>1</v>
      </c>
      <c r="B5" s="7" t="s">
        <v>5</v>
      </c>
      <c r="C5" s="7"/>
    </row>
    <row r="6" spans="1:3" ht="24.75" customHeight="1" x14ac:dyDescent="0.25">
      <c r="A6" s="6">
        <v>2</v>
      </c>
      <c r="B6" s="7" t="s">
        <v>6</v>
      </c>
      <c r="C6" s="7"/>
    </row>
    <row r="7" spans="1:3" ht="24.75" customHeight="1" x14ac:dyDescent="0.25">
      <c r="A7" s="6">
        <v>3</v>
      </c>
      <c r="B7" s="7" t="s">
        <v>3</v>
      </c>
      <c r="C7" s="7"/>
    </row>
    <row r="8" spans="1:3" ht="24.75" customHeight="1" x14ac:dyDescent="0.25">
      <c r="A8" s="6">
        <v>4</v>
      </c>
      <c r="B8" s="7" t="s">
        <v>4</v>
      </c>
      <c r="C8" s="7"/>
    </row>
    <row r="9" spans="1:3" ht="24.75" customHeight="1" x14ac:dyDescent="0.25">
      <c r="A9" s="6">
        <v>5</v>
      </c>
      <c r="B9" s="7" t="s">
        <v>7</v>
      </c>
      <c r="C9" s="7"/>
    </row>
    <row r="10" spans="1:3" ht="24.75" customHeight="1" x14ac:dyDescent="0.25">
      <c r="A10" s="6">
        <v>6</v>
      </c>
      <c r="B10" s="7" t="s">
        <v>8</v>
      </c>
      <c r="C10" s="7"/>
    </row>
    <row r="11" spans="1:3" ht="24.75" customHeight="1" x14ac:dyDescent="0.25">
      <c r="A11" s="6">
        <v>7</v>
      </c>
      <c r="B11" s="7" t="s">
        <v>10</v>
      </c>
      <c r="C11" s="7"/>
    </row>
    <row r="12" spans="1:3" ht="24.75" customHeight="1" x14ac:dyDescent="0.25">
      <c r="A12" s="6">
        <v>8</v>
      </c>
      <c r="B12" s="7" t="s">
        <v>9</v>
      </c>
      <c r="C12" s="7"/>
    </row>
    <row r="13" spans="1:3" ht="24.75" customHeight="1" x14ac:dyDescent="0.25">
      <c r="A13" s="6">
        <v>9</v>
      </c>
      <c r="B13" s="7" t="s">
        <v>11</v>
      </c>
      <c r="C13" s="7"/>
    </row>
    <row r="14" spans="1:3" ht="24.75" customHeight="1" x14ac:dyDescent="0.25">
      <c r="A14" s="6">
        <v>10</v>
      </c>
      <c r="B14" s="7" t="s">
        <v>12</v>
      </c>
      <c r="C14" s="7"/>
    </row>
    <row r="15" spans="1:3" ht="24.75" customHeight="1" x14ac:dyDescent="0.25">
      <c r="A15" s="6">
        <v>11</v>
      </c>
      <c r="B15" s="7" t="s">
        <v>13</v>
      </c>
      <c r="C15" s="7"/>
    </row>
    <row r="16" spans="1:3" ht="24.75" customHeight="1" x14ac:dyDescent="0.25">
      <c r="A16" s="6">
        <v>12</v>
      </c>
      <c r="B16" s="7" t="s">
        <v>14</v>
      </c>
      <c r="C16" s="7"/>
    </row>
    <row r="17" spans="1:3" ht="24.75" customHeight="1" x14ac:dyDescent="0.25">
      <c r="A17" s="6">
        <v>13</v>
      </c>
      <c r="B17" s="7" t="s">
        <v>15</v>
      </c>
      <c r="C17" s="7"/>
    </row>
    <row r="18" spans="1:3" ht="24.75" customHeight="1" x14ac:dyDescent="0.25">
      <c r="A18" s="6">
        <v>14</v>
      </c>
      <c r="B18" s="7" t="s">
        <v>16</v>
      </c>
      <c r="C18" s="7"/>
    </row>
    <row r="19" spans="1:3" ht="24.75" customHeight="1" x14ac:dyDescent="0.25">
      <c r="A19" s="6">
        <v>15</v>
      </c>
      <c r="B19" s="7" t="s">
        <v>17</v>
      </c>
      <c r="C19" s="7"/>
    </row>
    <row r="20" spans="1:3" ht="24.75" customHeight="1" x14ac:dyDescent="0.25">
      <c r="A20" s="6">
        <v>16</v>
      </c>
      <c r="B20" s="7" t="s">
        <v>18</v>
      </c>
      <c r="C20" s="7"/>
    </row>
    <row r="21" spans="1:3" ht="24.75" customHeight="1" x14ac:dyDescent="0.25">
      <c r="A21" s="6">
        <v>17</v>
      </c>
      <c r="B21" s="7" t="s">
        <v>19</v>
      </c>
      <c r="C21" s="7"/>
    </row>
    <row r="22" spans="1:3" ht="24.75" customHeight="1" x14ac:dyDescent="0.25">
      <c r="A22" s="6">
        <v>18</v>
      </c>
      <c r="B22" s="7" t="s">
        <v>20</v>
      </c>
      <c r="C22" s="7"/>
    </row>
    <row r="23" spans="1:3" ht="24.75" customHeight="1" x14ac:dyDescent="0.25">
      <c r="A23" s="6">
        <v>19</v>
      </c>
      <c r="B23" s="7" t="s">
        <v>21</v>
      </c>
      <c r="C23" s="7"/>
    </row>
    <row r="24" spans="1:3" ht="24.75" customHeight="1" x14ac:dyDescent="0.25">
      <c r="A24" s="6">
        <v>20</v>
      </c>
      <c r="B24" s="7" t="s">
        <v>22</v>
      </c>
      <c r="C24" s="7"/>
    </row>
    <row r="25" spans="1:3" ht="24.75" customHeight="1" x14ac:dyDescent="0.25">
      <c r="A25" s="6">
        <v>21</v>
      </c>
      <c r="B25" s="7" t="s">
        <v>23</v>
      </c>
      <c r="C25" s="7"/>
    </row>
    <row r="26" spans="1:3" ht="24.75" customHeight="1" x14ac:dyDescent="0.25">
      <c r="A26" s="6">
        <v>22</v>
      </c>
      <c r="B26" s="7" t="s">
        <v>24</v>
      </c>
      <c r="C26" s="7"/>
    </row>
    <row r="27" spans="1:3" ht="24.75" customHeight="1" x14ac:dyDescent="0.25">
      <c r="A27" s="6">
        <v>23</v>
      </c>
      <c r="B27" s="7" t="s">
        <v>25</v>
      </c>
      <c r="C27" s="7"/>
    </row>
    <row r="28" spans="1:3" ht="24.75" customHeight="1" x14ac:dyDescent="0.25">
      <c r="A28" s="6">
        <v>24</v>
      </c>
      <c r="B28" s="7" t="s">
        <v>26</v>
      </c>
      <c r="C28" s="7"/>
    </row>
    <row r="29" spans="1:3" ht="24.75" customHeight="1" x14ac:dyDescent="0.25">
      <c r="A29" s="6">
        <v>25</v>
      </c>
      <c r="B29" s="7" t="s">
        <v>27</v>
      </c>
      <c r="C29" s="7"/>
    </row>
    <row r="30" spans="1:3" ht="24.75" customHeight="1" x14ac:dyDescent="0.25">
      <c r="A30" s="6">
        <v>26</v>
      </c>
      <c r="B30" s="7" t="s">
        <v>28</v>
      </c>
      <c r="C30" s="7"/>
    </row>
    <row r="31" spans="1:3" ht="24.75" customHeight="1" x14ac:dyDescent="0.25">
      <c r="A31" s="6">
        <v>27</v>
      </c>
      <c r="B31" s="7" t="s">
        <v>29</v>
      </c>
      <c r="C31" s="7"/>
    </row>
    <row r="32" spans="1:3" ht="24.75" customHeight="1" x14ac:dyDescent="0.25">
      <c r="A32" s="6">
        <v>28</v>
      </c>
      <c r="B32" s="7" t="s">
        <v>30</v>
      </c>
      <c r="C32" s="7"/>
    </row>
    <row r="33" spans="1:3" ht="24.75" customHeight="1" x14ac:dyDescent="0.25">
      <c r="A33" s="6">
        <v>29</v>
      </c>
      <c r="B33" s="7" t="s">
        <v>31</v>
      </c>
      <c r="C33" s="7"/>
    </row>
    <row r="34" spans="1:3" ht="24.75" customHeight="1" x14ac:dyDescent="0.25">
      <c r="A34" s="6">
        <v>30</v>
      </c>
      <c r="B34" s="7" t="s">
        <v>32</v>
      </c>
      <c r="C34" s="7"/>
    </row>
    <row r="35" spans="1:3" ht="24.75" customHeight="1" x14ac:dyDescent="0.25">
      <c r="A35" s="6">
        <v>31</v>
      </c>
      <c r="B35" s="54" t="s">
        <v>121</v>
      </c>
      <c r="C35" s="7"/>
    </row>
    <row r="37" spans="1:3" ht="17.25" customHeight="1" x14ac:dyDescent="0.25">
      <c r="B37" s="145" t="s">
        <v>48</v>
      </c>
      <c r="C37" s="145"/>
    </row>
    <row r="39" spans="1:3" ht="15.75" x14ac:dyDescent="0.25">
      <c r="B39" s="146" t="s">
        <v>35</v>
      </c>
      <c r="C39" s="146"/>
    </row>
    <row r="40" spans="1:3" ht="15.75" x14ac:dyDescent="0.25">
      <c r="B40" s="143" t="s">
        <v>40</v>
      </c>
      <c r="C40" s="143"/>
    </row>
    <row r="41" spans="1:3" ht="15.75" x14ac:dyDescent="0.25">
      <c r="B41" s="143" t="s">
        <v>36</v>
      </c>
      <c r="C41" s="143"/>
    </row>
    <row r="43" spans="1:3" ht="30.75" customHeight="1" x14ac:dyDescent="0.25"/>
    <row r="44" spans="1:3" ht="15.75" x14ac:dyDescent="0.25">
      <c r="B44" s="142" t="s">
        <v>37</v>
      </c>
      <c r="C44" s="142"/>
    </row>
    <row r="45" spans="1:3" ht="15.75" x14ac:dyDescent="0.25">
      <c r="B45" s="143" t="s">
        <v>38</v>
      </c>
      <c r="C45" s="143"/>
    </row>
    <row r="46" spans="1:3" ht="15.75" x14ac:dyDescent="0.25">
      <c r="B46" s="143" t="s">
        <v>39</v>
      </c>
      <c r="C46" s="143"/>
    </row>
    <row r="47" spans="1:3" ht="15.75" x14ac:dyDescent="0.25"/>
  </sheetData>
  <mergeCells count="9">
    <mergeCell ref="B44:C44"/>
    <mergeCell ref="B45:C45"/>
    <mergeCell ref="B46:C46"/>
    <mergeCell ref="A1:C1"/>
    <mergeCell ref="A2:C2"/>
    <mergeCell ref="B37:C37"/>
    <mergeCell ref="B39:C39"/>
    <mergeCell ref="B40:C40"/>
    <mergeCell ref="B41:C41"/>
  </mergeCells>
  <pageMargins left="0.25" right="0.25" top="0.75" bottom="0.75" header="0.3" footer="0.3"/>
  <pageSetup paperSize="5" scale="7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H21" sqref="H21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37.5" customHeight="1" x14ac:dyDescent="0.25"/>
    <row r="2" spans="1:3" ht="21" x14ac:dyDescent="0.25">
      <c r="A2" s="182" t="s">
        <v>130</v>
      </c>
      <c r="B2" s="182"/>
      <c r="C2" s="182"/>
    </row>
    <row r="3" spans="1:3" ht="21" x14ac:dyDescent="0.25">
      <c r="A3" s="182" t="s">
        <v>131</v>
      </c>
      <c r="B3" s="182"/>
      <c r="C3" s="182"/>
    </row>
    <row r="4" spans="1:3" ht="31.5" customHeight="1" x14ac:dyDescent="0.25"/>
    <row r="5" spans="1:3" s="10" customFormat="1" ht="54" customHeight="1" x14ac:dyDescent="0.25">
      <c r="A5" s="29" t="s">
        <v>0</v>
      </c>
      <c r="B5" s="30" t="s">
        <v>141</v>
      </c>
      <c r="C5" s="29" t="s">
        <v>2</v>
      </c>
    </row>
    <row r="6" spans="1:3" s="35" customFormat="1" ht="18.75" x14ac:dyDescent="0.3">
      <c r="A6" s="61"/>
      <c r="B6" s="23"/>
      <c r="C6" s="62"/>
    </row>
    <row r="7" spans="1:3" s="35" customFormat="1" ht="18.75" x14ac:dyDescent="0.3">
      <c r="A7" s="63">
        <v>1</v>
      </c>
      <c r="B7" s="60" t="s">
        <v>132</v>
      </c>
      <c r="C7" s="64"/>
    </row>
    <row r="8" spans="1:3" s="35" customFormat="1" ht="18.75" x14ac:dyDescent="0.3">
      <c r="A8" s="65"/>
      <c r="B8" s="60"/>
      <c r="C8" s="64"/>
    </row>
    <row r="9" spans="1:3" s="35" customFormat="1" ht="18.75" x14ac:dyDescent="0.3">
      <c r="A9" s="63">
        <v>2</v>
      </c>
      <c r="B9" s="60" t="s">
        <v>133</v>
      </c>
      <c r="C9" s="64"/>
    </row>
    <row r="10" spans="1:3" s="35" customFormat="1" ht="56.25" customHeight="1" x14ac:dyDescent="0.3">
      <c r="A10" s="66"/>
      <c r="B10" s="25"/>
      <c r="C10" s="67"/>
    </row>
    <row r="11" spans="1:3" s="35" customFormat="1" ht="18.75" x14ac:dyDescent="0.3">
      <c r="A11" s="39"/>
      <c r="B11" s="40"/>
    </row>
    <row r="12" spans="1:3" s="35" customFormat="1" ht="18.75" x14ac:dyDescent="0.3">
      <c r="A12" s="39"/>
      <c r="B12" s="192"/>
      <c r="C12" s="192"/>
    </row>
    <row r="14" spans="1:3" ht="15" x14ac:dyDescent="0.25">
      <c r="B14" s="146"/>
      <c r="C14" s="146"/>
    </row>
    <row r="15" spans="1:3" ht="15" x14ac:dyDescent="0.25">
      <c r="B15" s="143"/>
      <c r="C15" s="143"/>
    </row>
    <row r="16" spans="1:3" ht="15" x14ac:dyDescent="0.25">
      <c r="B16" s="143"/>
      <c r="C16" s="143"/>
    </row>
    <row r="18" spans="1:3" ht="15" x14ac:dyDescent="0.25">
      <c r="A18" s="1"/>
    </row>
    <row r="19" spans="1:3" ht="15" x14ac:dyDescent="0.25">
      <c r="A19" s="1"/>
      <c r="B19" s="142"/>
      <c r="C19" s="142"/>
    </row>
    <row r="20" spans="1:3" ht="15" x14ac:dyDescent="0.25">
      <c r="A20" s="1"/>
      <c r="B20" s="143"/>
      <c r="C20" s="143"/>
    </row>
    <row r="21" spans="1:3" ht="15" x14ac:dyDescent="0.25">
      <c r="A21" s="1"/>
      <c r="B21" s="143"/>
      <c r="C21" s="143"/>
    </row>
    <row r="22" spans="1:3" ht="15" x14ac:dyDescent="0.25">
      <c r="A22" s="1"/>
    </row>
    <row r="23" spans="1:3" ht="15" x14ac:dyDescent="0.25">
      <c r="A23" s="1"/>
    </row>
    <row r="41" spans="1:1" x14ac:dyDescent="0.25">
      <c r="A41" s="1"/>
    </row>
    <row r="43" spans="1:1" x14ac:dyDescent="0.25">
      <c r="A43" s="1"/>
    </row>
  </sheetData>
  <mergeCells count="9">
    <mergeCell ref="B16:C16"/>
    <mergeCell ref="B19:C19"/>
    <mergeCell ref="B20:C20"/>
    <mergeCell ref="B21:C21"/>
    <mergeCell ref="A2:C2"/>
    <mergeCell ref="A3:C3"/>
    <mergeCell ref="B12:C12"/>
    <mergeCell ref="B14:C14"/>
    <mergeCell ref="B15:C15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H7" sqref="H7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27.75" customHeight="1" x14ac:dyDescent="0.25"/>
    <row r="2" spans="1:3" ht="21" x14ac:dyDescent="0.25">
      <c r="A2" s="182" t="s">
        <v>130</v>
      </c>
      <c r="B2" s="182"/>
      <c r="C2" s="182"/>
    </row>
    <row r="3" spans="1:3" ht="21" x14ac:dyDescent="0.25">
      <c r="A3" s="182" t="s">
        <v>134</v>
      </c>
      <c r="B3" s="182"/>
      <c r="C3" s="182"/>
    </row>
    <row r="4" spans="1:3" ht="30.75" customHeight="1" x14ac:dyDescent="0.25"/>
    <row r="5" spans="1:3" s="10" customFormat="1" ht="63.75" customHeight="1" x14ac:dyDescent="0.25">
      <c r="A5" s="29" t="s">
        <v>0</v>
      </c>
      <c r="B5" s="30" t="s">
        <v>142</v>
      </c>
      <c r="C5" s="29" t="s">
        <v>2</v>
      </c>
    </row>
    <row r="6" spans="1:3" s="35" customFormat="1" ht="18.75" x14ac:dyDescent="0.3">
      <c r="A6" s="61"/>
      <c r="B6" s="23"/>
      <c r="C6" s="62"/>
    </row>
    <row r="7" spans="1:3" s="35" customFormat="1" ht="18.75" x14ac:dyDescent="0.3">
      <c r="A7" s="63">
        <v>1</v>
      </c>
      <c r="B7" s="60" t="s">
        <v>132</v>
      </c>
      <c r="C7" s="64"/>
    </row>
    <row r="8" spans="1:3" s="35" customFormat="1" ht="18.75" x14ac:dyDescent="0.3">
      <c r="A8" s="65"/>
      <c r="B8" s="60"/>
      <c r="C8" s="64"/>
    </row>
    <row r="9" spans="1:3" s="35" customFormat="1" ht="18.75" x14ac:dyDescent="0.3">
      <c r="A9" s="63">
        <v>2</v>
      </c>
      <c r="B9" s="60" t="s">
        <v>133</v>
      </c>
      <c r="C9" s="64"/>
    </row>
    <row r="10" spans="1:3" s="35" customFormat="1" ht="53.25" customHeight="1" x14ac:dyDescent="0.3">
      <c r="A10" s="66"/>
      <c r="B10" s="25"/>
      <c r="C10" s="67"/>
    </row>
    <row r="11" spans="1:3" s="35" customFormat="1" ht="18.75" x14ac:dyDescent="0.3">
      <c r="A11" s="39"/>
      <c r="B11" s="40"/>
    </row>
    <row r="12" spans="1:3" s="35" customFormat="1" ht="18.75" x14ac:dyDescent="0.3">
      <c r="A12" s="39"/>
      <c r="B12" s="192"/>
      <c r="C12" s="192"/>
    </row>
    <row r="14" spans="1:3" x14ac:dyDescent="0.25">
      <c r="B14" s="146"/>
      <c r="C14" s="146"/>
    </row>
    <row r="15" spans="1:3" x14ac:dyDescent="0.25">
      <c r="B15" s="143"/>
      <c r="C15" s="143"/>
    </row>
    <row r="16" spans="1:3" x14ac:dyDescent="0.25">
      <c r="B16" s="143"/>
      <c r="C16" s="143"/>
    </row>
    <row r="18" spans="1:3" x14ac:dyDescent="0.25">
      <c r="A18" s="1"/>
    </row>
    <row r="19" spans="1:3" x14ac:dyDescent="0.25">
      <c r="A19" s="1"/>
      <c r="B19" s="142"/>
      <c r="C19" s="142"/>
    </row>
    <row r="20" spans="1:3" x14ac:dyDescent="0.25">
      <c r="A20" s="1"/>
      <c r="B20" s="143"/>
      <c r="C20" s="143"/>
    </row>
    <row r="21" spans="1:3" x14ac:dyDescent="0.25">
      <c r="A21" s="1"/>
      <c r="B21" s="143"/>
      <c r="C21" s="143"/>
    </row>
    <row r="22" spans="1:3" x14ac:dyDescent="0.25">
      <c r="A22" s="1"/>
    </row>
    <row r="23" spans="1:3" x14ac:dyDescent="0.25">
      <c r="A23" s="1"/>
    </row>
    <row r="41" spans="1:1" x14ac:dyDescent="0.25">
      <c r="A41" s="1"/>
    </row>
    <row r="43" spans="1:1" x14ac:dyDescent="0.25">
      <c r="A43" s="1"/>
    </row>
  </sheetData>
  <mergeCells count="9">
    <mergeCell ref="B19:C19"/>
    <mergeCell ref="B20:C20"/>
    <mergeCell ref="B21:C21"/>
    <mergeCell ref="A2:C2"/>
    <mergeCell ref="A3:C3"/>
    <mergeCell ref="B12:C12"/>
    <mergeCell ref="B14:C14"/>
    <mergeCell ref="B15:C15"/>
    <mergeCell ref="B16:C16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13" sqref="G13"/>
    </sheetView>
  </sheetViews>
  <sheetFormatPr defaultRowHeight="15.75" x14ac:dyDescent="0.25"/>
  <cols>
    <col min="1" max="1" width="8.28515625" style="12" customWidth="1"/>
    <col min="2" max="2" width="107.7109375" style="1" customWidth="1"/>
    <col min="3" max="3" width="20.85546875" style="1" customWidth="1"/>
    <col min="4" max="16384" width="9.140625" style="1"/>
  </cols>
  <sheetData>
    <row r="1" spans="1:3" ht="33" customHeight="1" x14ac:dyDescent="0.25"/>
    <row r="2" spans="1:3" ht="23.25" customHeight="1" x14ac:dyDescent="0.25">
      <c r="A2" s="182" t="s">
        <v>245</v>
      </c>
      <c r="B2" s="182"/>
      <c r="C2" s="182"/>
    </row>
    <row r="3" spans="1:3" ht="23.25" customHeight="1" x14ac:dyDescent="0.25">
      <c r="A3" s="182" t="s">
        <v>246</v>
      </c>
      <c r="B3" s="182"/>
      <c r="C3" s="182"/>
    </row>
    <row r="4" spans="1:3" ht="36.75" customHeight="1" x14ac:dyDescent="0.25"/>
    <row r="5" spans="1:3" s="11" customFormat="1" ht="62.25" customHeight="1" x14ac:dyDescent="0.25">
      <c r="A5" s="29" t="s">
        <v>0</v>
      </c>
      <c r="B5" s="30" t="s">
        <v>249</v>
      </c>
      <c r="C5" s="74" t="s">
        <v>2</v>
      </c>
    </row>
    <row r="6" spans="1:3" s="35" customFormat="1" ht="18.75" x14ac:dyDescent="0.3">
      <c r="A6" s="61"/>
      <c r="B6" s="23"/>
      <c r="C6" s="69"/>
    </row>
    <row r="7" spans="1:3" s="35" customFormat="1" ht="21" x14ac:dyDescent="0.35">
      <c r="A7" s="27">
        <v>1</v>
      </c>
      <c r="B7" s="127" t="s">
        <v>250</v>
      </c>
      <c r="C7" s="126"/>
    </row>
    <row r="8" spans="1:3" s="35" customFormat="1" ht="21" x14ac:dyDescent="0.35">
      <c r="A8" s="27"/>
      <c r="B8" s="127" t="s">
        <v>251</v>
      </c>
      <c r="C8" s="126"/>
    </row>
    <row r="9" spans="1:3" s="35" customFormat="1" ht="21" x14ac:dyDescent="0.35">
      <c r="A9" s="27"/>
      <c r="B9" s="127"/>
      <c r="C9" s="126"/>
    </row>
    <row r="10" spans="1:3" s="35" customFormat="1" ht="21" x14ac:dyDescent="0.35">
      <c r="A10" s="27">
        <v>2</v>
      </c>
      <c r="B10" s="127" t="s">
        <v>247</v>
      </c>
      <c r="C10" s="126"/>
    </row>
    <row r="11" spans="1:3" s="35" customFormat="1" ht="21" x14ac:dyDescent="0.35">
      <c r="A11" s="27"/>
      <c r="B11" s="127" t="s">
        <v>254</v>
      </c>
      <c r="C11" s="126"/>
    </row>
    <row r="12" spans="1:3" s="35" customFormat="1" ht="21" x14ac:dyDescent="0.35">
      <c r="A12" s="27"/>
      <c r="B12" s="127" t="s">
        <v>255</v>
      </c>
      <c r="C12" s="126"/>
    </row>
    <row r="13" spans="1:3" s="35" customFormat="1" ht="21" x14ac:dyDescent="0.35">
      <c r="A13" s="27"/>
      <c r="B13" s="127"/>
      <c r="C13" s="126"/>
    </row>
    <row r="14" spans="1:3" s="35" customFormat="1" ht="21" x14ac:dyDescent="0.35">
      <c r="A14" s="27">
        <v>3</v>
      </c>
      <c r="B14" s="127" t="s">
        <v>248</v>
      </c>
      <c r="C14" s="126"/>
    </row>
    <row r="15" spans="1:3" s="35" customFormat="1" ht="21" x14ac:dyDescent="0.35">
      <c r="A15" s="65"/>
      <c r="B15" s="127" t="s">
        <v>252</v>
      </c>
      <c r="C15" s="75"/>
    </row>
    <row r="16" spans="1:3" s="35" customFormat="1" ht="21" x14ac:dyDescent="0.35">
      <c r="A16" s="65"/>
      <c r="B16" s="127" t="s">
        <v>253</v>
      </c>
      <c r="C16" s="75"/>
    </row>
    <row r="17" spans="1:3" s="35" customFormat="1" ht="18.75" x14ac:dyDescent="0.3">
      <c r="A17" s="63"/>
      <c r="B17" s="60"/>
      <c r="C17" s="75"/>
    </row>
    <row r="18" spans="1:3" s="35" customFormat="1" ht="18.75" x14ac:dyDescent="0.3">
      <c r="A18" s="66"/>
      <c r="B18" s="25"/>
      <c r="C18" s="76"/>
    </row>
    <row r="19" spans="1:3" s="35" customFormat="1" ht="18.75" x14ac:dyDescent="0.3">
      <c r="A19" s="39"/>
      <c r="B19" s="40"/>
    </row>
    <row r="20" spans="1:3" s="35" customFormat="1" ht="18.75" x14ac:dyDescent="0.3">
      <c r="A20" s="39"/>
      <c r="B20" s="192"/>
      <c r="C20" s="192"/>
    </row>
    <row r="22" spans="1:3" x14ac:dyDescent="0.25">
      <c r="B22" s="146"/>
      <c r="C22" s="146"/>
    </row>
    <row r="23" spans="1:3" x14ac:dyDescent="0.25">
      <c r="B23" s="143"/>
      <c r="C23" s="143"/>
    </row>
    <row r="24" spans="1:3" x14ac:dyDescent="0.25">
      <c r="B24" s="143"/>
      <c r="C24" s="143"/>
    </row>
    <row r="26" spans="1:3" x14ac:dyDescent="0.25">
      <c r="A26" s="1"/>
    </row>
    <row r="27" spans="1:3" x14ac:dyDescent="0.25">
      <c r="A27" s="1"/>
      <c r="B27" s="142"/>
      <c r="C27" s="142"/>
    </row>
    <row r="28" spans="1:3" x14ac:dyDescent="0.25">
      <c r="A28" s="1"/>
      <c r="B28" s="143"/>
      <c r="C28" s="143"/>
    </row>
    <row r="29" spans="1:3" x14ac:dyDescent="0.25">
      <c r="A29" s="1"/>
      <c r="B29" s="143"/>
      <c r="C29" s="143"/>
    </row>
    <row r="30" spans="1:3" x14ac:dyDescent="0.25">
      <c r="A30" s="1"/>
    </row>
    <row r="31" spans="1:3" x14ac:dyDescent="0.25">
      <c r="A31" s="1"/>
    </row>
    <row r="49" spans="1:1" x14ac:dyDescent="0.25">
      <c r="A49" s="1"/>
    </row>
    <row r="51" spans="1:1" x14ac:dyDescent="0.25">
      <c r="A51" s="1"/>
    </row>
  </sheetData>
  <mergeCells count="9">
    <mergeCell ref="B27:C27"/>
    <mergeCell ref="B28:C28"/>
    <mergeCell ref="B29:C29"/>
    <mergeCell ref="A2:C2"/>
    <mergeCell ref="A3:C3"/>
    <mergeCell ref="B20:C20"/>
    <mergeCell ref="B22:C22"/>
    <mergeCell ref="B23:C23"/>
    <mergeCell ref="B24:C24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27" sqref="B27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33" customHeight="1" x14ac:dyDescent="0.25"/>
    <row r="2" spans="1:3" ht="23.25" customHeight="1" x14ac:dyDescent="0.25">
      <c r="A2" s="182" t="s">
        <v>135</v>
      </c>
      <c r="B2" s="182"/>
      <c r="C2" s="182"/>
    </row>
    <row r="3" spans="1:3" ht="23.25" customHeight="1" x14ac:dyDescent="0.25">
      <c r="A3" s="182" t="s">
        <v>136</v>
      </c>
      <c r="B3" s="182"/>
      <c r="C3" s="182"/>
    </row>
    <row r="4" spans="1:3" ht="36.75" customHeight="1" x14ac:dyDescent="0.25"/>
    <row r="5" spans="1:3" s="10" customFormat="1" ht="48.75" customHeight="1" x14ac:dyDescent="0.25">
      <c r="A5" s="70" t="s">
        <v>0</v>
      </c>
      <c r="B5" s="30" t="s">
        <v>137</v>
      </c>
      <c r="C5" s="74" t="s">
        <v>2</v>
      </c>
    </row>
    <row r="6" spans="1:3" s="35" customFormat="1" ht="18.75" x14ac:dyDescent="0.3">
      <c r="A6" s="68"/>
      <c r="B6" s="63"/>
      <c r="C6" s="69"/>
    </row>
    <row r="7" spans="1:3" s="35" customFormat="1" ht="21" x14ac:dyDescent="0.3">
      <c r="A7" s="71">
        <v>1</v>
      </c>
      <c r="B7" s="28" t="s">
        <v>54</v>
      </c>
      <c r="C7" s="75"/>
    </row>
    <row r="8" spans="1:3" s="35" customFormat="1" ht="21" x14ac:dyDescent="0.35">
      <c r="A8" s="72"/>
      <c r="B8" s="27" t="s">
        <v>55</v>
      </c>
      <c r="C8" s="75"/>
    </row>
    <row r="9" spans="1:3" s="35" customFormat="1" ht="21" x14ac:dyDescent="0.35">
      <c r="A9" s="72"/>
      <c r="B9" s="27"/>
      <c r="C9" s="75"/>
    </row>
    <row r="10" spans="1:3" s="35" customFormat="1" ht="21" x14ac:dyDescent="0.35">
      <c r="A10" s="72"/>
      <c r="B10" s="27" t="s">
        <v>41</v>
      </c>
      <c r="C10" s="75"/>
    </row>
    <row r="11" spans="1:3" s="35" customFormat="1" ht="21" x14ac:dyDescent="0.35">
      <c r="A11" s="72"/>
      <c r="B11" s="27"/>
      <c r="C11" s="75"/>
    </row>
    <row r="12" spans="1:3" s="35" customFormat="1" ht="18.75" x14ac:dyDescent="0.3">
      <c r="A12" s="71"/>
      <c r="B12" s="60"/>
      <c r="C12" s="75"/>
    </row>
    <row r="13" spans="1:3" s="35" customFormat="1" ht="18.75" x14ac:dyDescent="0.3">
      <c r="A13" s="73"/>
      <c r="B13" s="25"/>
      <c r="C13" s="76"/>
    </row>
    <row r="14" spans="1:3" s="35" customFormat="1" ht="18.75" x14ac:dyDescent="0.3">
      <c r="A14" s="39"/>
      <c r="B14" s="40"/>
    </row>
    <row r="15" spans="1:3" s="35" customFormat="1" ht="18.75" x14ac:dyDescent="0.3">
      <c r="A15" s="39"/>
      <c r="B15" s="192"/>
      <c r="C15" s="192"/>
    </row>
    <row r="17" spans="1:3" x14ac:dyDescent="0.25">
      <c r="B17" s="146"/>
      <c r="C17" s="146"/>
    </row>
    <row r="18" spans="1:3" x14ac:dyDescent="0.25">
      <c r="B18" s="143"/>
      <c r="C18" s="143"/>
    </row>
    <row r="19" spans="1:3" x14ac:dyDescent="0.25">
      <c r="B19" s="143"/>
      <c r="C19" s="143"/>
    </row>
    <row r="21" spans="1:3" x14ac:dyDescent="0.25">
      <c r="A21" s="1"/>
    </row>
    <row r="22" spans="1:3" x14ac:dyDescent="0.25">
      <c r="A22" s="1"/>
      <c r="B22" s="142"/>
      <c r="C22" s="142"/>
    </row>
    <row r="23" spans="1:3" x14ac:dyDescent="0.25">
      <c r="A23" s="1"/>
      <c r="B23" s="143"/>
      <c r="C23" s="143"/>
    </row>
    <row r="24" spans="1:3" x14ac:dyDescent="0.25">
      <c r="A24" s="1"/>
      <c r="B24" s="143"/>
      <c r="C24" s="143"/>
    </row>
    <row r="25" spans="1:3" x14ac:dyDescent="0.25">
      <c r="A25" s="1"/>
    </row>
    <row r="26" spans="1:3" x14ac:dyDescent="0.25">
      <c r="A26" s="1"/>
    </row>
    <row r="44" spans="1:1" x14ac:dyDescent="0.25">
      <c r="A44" s="1"/>
    </row>
    <row r="46" spans="1:1" x14ac:dyDescent="0.25">
      <c r="A46" s="1"/>
    </row>
  </sheetData>
  <mergeCells count="9">
    <mergeCell ref="B22:C22"/>
    <mergeCell ref="B23:C23"/>
    <mergeCell ref="B24:C24"/>
    <mergeCell ref="A2:C2"/>
    <mergeCell ref="A3:C3"/>
    <mergeCell ref="B15:C15"/>
    <mergeCell ref="B17:C17"/>
    <mergeCell ref="B18:C18"/>
    <mergeCell ref="B19:C19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A8" sqref="A8:A9"/>
    </sheetView>
  </sheetViews>
  <sheetFormatPr defaultRowHeight="15.75" x14ac:dyDescent="0.25"/>
  <cols>
    <col min="1" max="1" width="5.5703125" style="1" customWidth="1"/>
    <col min="2" max="2" width="8.28515625" style="8" customWidth="1"/>
    <col min="3" max="3" width="63" style="1" customWidth="1"/>
    <col min="4" max="4" width="15.28515625" style="1" customWidth="1"/>
    <col min="5" max="5" width="16" style="1" customWidth="1"/>
    <col min="6" max="6" width="11.7109375" style="1" customWidth="1"/>
    <col min="7" max="7" width="5.140625" style="1" customWidth="1"/>
    <col min="8" max="8" width="6.140625" style="1" bestFit="1" customWidth="1"/>
    <col min="9" max="16384" width="9.140625" style="1"/>
  </cols>
  <sheetData>
    <row r="1" spans="2:9" ht="27" customHeight="1" x14ac:dyDescent="0.25"/>
    <row r="2" spans="2:9" ht="17.25" customHeight="1" x14ac:dyDescent="0.25">
      <c r="B2" s="194" t="s">
        <v>127</v>
      </c>
      <c r="C2" s="194"/>
      <c r="D2" s="194"/>
      <c r="E2" s="194"/>
      <c r="F2" s="194"/>
      <c r="G2" s="194"/>
      <c r="H2" s="194"/>
    </row>
    <row r="3" spans="2:9" ht="17.25" customHeight="1" x14ac:dyDescent="0.25">
      <c r="B3" s="144"/>
      <c r="C3" s="144"/>
    </row>
    <row r="4" spans="2:9" ht="36" customHeight="1" thickBot="1" x14ac:dyDescent="0.3"/>
    <row r="5" spans="2:9" s="5" customFormat="1" ht="24.75" customHeight="1" x14ac:dyDescent="0.25">
      <c r="B5" s="184" t="s">
        <v>63</v>
      </c>
      <c r="C5" s="180" t="s">
        <v>64</v>
      </c>
      <c r="D5" s="180" t="s">
        <v>124</v>
      </c>
      <c r="E5" s="180"/>
      <c r="F5" s="195"/>
      <c r="G5" s="195"/>
      <c r="H5" s="181"/>
    </row>
    <row r="6" spans="2:9" s="22" customFormat="1" ht="24.75" customHeight="1" x14ac:dyDescent="0.25">
      <c r="B6" s="185"/>
      <c r="C6" s="187"/>
      <c r="D6" s="196" t="s">
        <v>81</v>
      </c>
      <c r="E6" s="197"/>
      <c r="F6" s="189" t="s">
        <v>128</v>
      </c>
      <c r="G6" s="190"/>
      <c r="H6" s="178" t="s">
        <v>84</v>
      </c>
    </row>
    <row r="7" spans="2:9" s="22" customFormat="1" ht="24.75" customHeight="1" thickBot="1" x14ac:dyDescent="0.3">
      <c r="B7" s="186"/>
      <c r="C7" s="188"/>
      <c r="D7" s="57" t="s">
        <v>83</v>
      </c>
      <c r="E7" s="57" t="s">
        <v>82</v>
      </c>
      <c r="F7" s="58" t="s">
        <v>125</v>
      </c>
      <c r="G7" s="59"/>
      <c r="H7" s="179"/>
    </row>
    <row r="8" spans="2:9" s="22" customFormat="1" ht="33" customHeight="1" x14ac:dyDescent="0.25">
      <c r="B8" s="52">
        <v>1</v>
      </c>
      <c r="C8" s="45" t="s">
        <v>66</v>
      </c>
      <c r="D8" s="46">
        <v>3</v>
      </c>
      <c r="E8" s="46">
        <v>3</v>
      </c>
      <c r="F8" s="46">
        <v>3</v>
      </c>
      <c r="G8" s="46">
        <v>0</v>
      </c>
      <c r="H8" s="49">
        <v>1</v>
      </c>
    </row>
    <row r="9" spans="2:9" s="22" customFormat="1" ht="37.5" customHeight="1" x14ac:dyDescent="0.25">
      <c r="B9" s="53">
        <v>2</v>
      </c>
      <c r="C9" s="36" t="s">
        <v>67</v>
      </c>
      <c r="D9" s="37">
        <v>1</v>
      </c>
      <c r="E9" s="37">
        <v>1</v>
      </c>
      <c r="F9" s="37">
        <v>1</v>
      </c>
      <c r="G9" s="37" t="s">
        <v>126</v>
      </c>
      <c r="H9" s="50">
        <v>1</v>
      </c>
    </row>
    <row r="10" spans="2:9" s="22" customFormat="1" ht="39" customHeight="1" x14ac:dyDescent="0.25">
      <c r="B10" s="53">
        <v>3</v>
      </c>
      <c r="C10" s="38" t="s">
        <v>68</v>
      </c>
      <c r="D10" s="37">
        <v>8</v>
      </c>
      <c r="E10" s="37">
        <v>8</v>
      </c>
      <c r="F10" s="37">
        <v>8</v>
      </c>
      <c r="G10" s="37" t="s">
        <v>126</v>
      </c>
      <c r="H10" s="50">
        <v>1</v>
      </c>
    </row>
    <row r="11" spans="2:9" s="22" customFormat="1" ht="42.75" customHeight="1" x14ac:dyDescent="0.25">
      <c r="B11" s="53">
        <v>5</v>
      </c>
      <c r="C11" s="36" t="s">
        <v>70</v>
      </c>
      <c r="D11" s="37">
        <v>2</v>
      </c>
      <c r="E11" s="37">
        <v>2</v>
      </c>
      <c r="F11" s="37">
        <v>2</v>
      </c>
      <c r="G11" s="37" t="s">
        <v>126</v>
      </c>
      <c r="H11" s="50">
        <v>1</v>
      </c>
    </row>
    <row r="12" spans="2:9" s="22" customFormat="1" ht="35.25" customHeight="1" x14ac:dyDescent="0.25">
      <c r="B12" s="53">
        <v>6</v>
      </c>
      <c r="C12" s="36" t="s">
        <v>72</v>
      </c>
      <c r="D12" s="37">
        <v>2</v>
      </c>
      <c r="E12" s="37">
        <v>2</v>
      </c>
      <c r="F12" s="37">
        <v>2</v>
      </c>
      <c r="G12" s="37" t="s">
        <v>126</v>
      </c>
      <c r="H12" s="50">
        <v>1</v>
      </c>
    </row>
    <row r="13" spans="2:9" s="22" customFormat="1" ht="35.25" customHeight="1" x14ac:dyDescent="0.25">
      <c r="B13" s="53">
        <v>7</v>
      </c>
      <c r="C13" s="36" t="s">
        <v>73</v>
      </c>
      <c r="D13" s="37">
        <v>1</v>
      </c>
      <c r="E13" s="37">
        <v>1</v>
      </c>
      <c r="F13" s="37">
        <v>1</v>
      </c>
      <c r="G13" s="37" t="s">
        <v>126</v>
      </c>
      <c r="H13" s="50">
        <v>1</v>
      </c>
    </row>
    <row r="14" spans="2:9" s="22" customFormat="1" ht="34.5" customHeight="1" x14ac:dyDescent="0.25">
      <c r="B14" s="53">
        <v>8</v>
      </c>
      <c r="C14" s="36" t="s">
        <v>74</v>
      </c>
      <c r="D14" s="37">
        <v>3</v>
      </c>
      <c r="E14" s="37">
        <v>3</v>
      </c>
      <c r="F14" s="37">
        <v>3</v>
      </c>
      <c r="G14" s="37" t="s">
        <v>126</v>
      </c>
      <c r="H14" s="50">
        <v>1</v>
      </c>
    </row>
    <row r="15" spans="2:9" s="22" customFormat="1" ht="24.75" customHeight="1" x14ac:dyDescent="0.25">
      <c r="B15" s="53"/>
      <c r="C15" s="36"/>
      <c r="D15" s="37"/>
      <c r="E15" s="37"/>
      <c r="F15" s="37"/>
      <c r="G15" s="37"/>
      <c r="H15" s="50"/>
      <c r="I15" s="1"/>
    </row>
    <row r="16" spans="2:9" ht="27.75" customHeight="1" x14ac:dyDescent="0.25">
      <c r="B16" s="189" t="s">
        <v>75</v>
      </c>
      <c r="C16" s="190"/>
      <c r="D16" s="55">
        <f>SUM(D8:D15)</f>
        <v>20</v>
      </c>
      <c r="E16" s="55">
        <f>SUM(E8:E15)</f>
        <v>20</v>
      </c>
      <c r="F16" s="55">
        <f>SUM(F8:F15)</f>
        <v>20</v>
      </c>
      <c r="G16" s="56"/>
      <c r="H16" s="51">
        <v>1</v>
      </c>
    </row>
    <row r="17" spans="2:3" ht="29.25" customHeight="1" x14ac:dyDescent="0.25">
      <c r="B17"/>
      <c r="C17"/>
    </row>
    <row r="18" spans="2:3" ht="29.25" customHeight="1" x14ac:dyDescent="0.3">
      <c r="B18" s="1"/>
      <c r="C18" s="35"/>
    </row>
    <row r="19" spans="2:3" ht="29.25" customHeight="1" x14ac:dyDescent="0.25">
      <c r="B19" s="1"/>
      <c r="C19" s="41" t="s">
        <v>76</v>
      </c>
    </row>
    <row r="20" spans="2:3" ht="18.75" x14ac:dyDescent="0.3">
      <c r="C20" s="42" t="s">
        <v>77</v>
      </c>
    </row>
    <row r="21" spans="2:3" ht="18.75" x14ac:dyDescent="0.3">
      <c r="C21" s="40"/>
    </row>
    <row r="22" spans="2:3" ht="18.75" x14ac:dyDescent="0.3">
      <c r="C22" s="35"/>
    </row>
    <row r="23" spans="2:3" ht="18.75" x14ac:dyDescent="0.3">
      <c r="C23" s="35"/>
    </row>
    <row r="24" spans="2:3" ht="18.75" x14ac:dyDescent="0.3">
      <c r="C24" s="43" t="s">
        <v>78</v>
      </c>
    </row>
    <row r="25" spans="2:3" ht="15" customHeight="1" x14ac:dyDescent="0.3">
      <c r="B25" s="1"/>
      <c r="C25" s="42" t="s">
        <v>79</v>
      </c>
    </row>
    <row r="26" spans="2:3" ht="15" customHeight="1" x14ac:dyDescent="0.3">
      <c r="C26" s="42" t="s">
        <v>80</v>
      </c>
    </row>
    <row r="27" spans="2:3" ht="15" customHeight="1" x14ac:dyDescent="0.25">
      <c r="B27" s="1"/>
    </row>
    <row r="28" spans="2:3" ht="15" customHeight="1" x14ac:dyDescent="0.25"/>
    <row r="29" spans="2:3" ht="15" customHeight="1" x14ac:dyDescent="0.25">
      <c r="B29" s="1"/>
    </row>
    <row r="31" spans="2:3" ht="15" customHeight="1" x14ac:dyDescent="0.25"/>
    <row r="34" spans="2:2" x14ac:dyDescent="0.25">
      <c r="B34" s="1"/>
    </row>
    <row r="38" spans="2:2" x14ac:dyDescent="0.25">
      <c r="B38" s="1"/>
    </row>
  </sheetData>
  <mergeCells count="9">
    <mergeCell ref="B16:C16"/>
    <mergeCell ref="F6:G6"/>
    <mergeCell ref="B2:H2"/>
    <mergeCell ref="B3:C3"/>
    <mergeCell ref="B5:B7"/>
    <mergeCell ref="C5:C7"/>
    <mergeCell ref="D5:H5"/>
    <mergeCell ref="D6:E6"/>
    <mergeCell ref="H6:H7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22" sqref="D22"/>
    </sheetView>
  </sheetViews>
  <sheetFormatPr defaultRowHeight="15" x14ac:dyDescent="0.25"/>
  <cols>
    <col min="1" max="1" width="4.140625" style="120" customWidth="1"/>
    <col min="2" max="2" width="34" customWidth="1"/>
    <col min="3" max="3" width="25.7109375" style="121" customWidth="1"/>
    <col min="4" max="4" width="52.28515625" customWidth="1"/>
    <col min="5" max="5" width="19.28515625" style="125" customWidth="1"/>
    <col min="6" max="6" width="17.28515625" style="123" customWidth="1"/>
  </cols>
  <sheetData>
    <row r="1" spans="1:11" ht="18.75" x14ac:dyDescent="0.25">
      <c r="A1" s="144" t="s">
        <v>122</v>
      </c>
      <c r="B1" s="144"/>
      <c r="C1" s="144"/>
      <c r="D1" s="144"/>
      <c r="E1" s="144"/>
      <c r="F1" s="144"/>
    </row>
    <row r="2" spans="1:11" ht="18.75" x14ac:dyDescent="0.25">
      <c r="A2" s="144" t="s">
        <v>123</v>
      </c>
      <c r="B2" s="144"/>
      <c r="C2" s="144"/>
      <c r="D2" s="144"/>
      <c r="E2" s="144"/>
      <c r="F2" s="144"/>
    </row>
    <row r="3" spans="1:11" ht="18.75" x14ac:dyDescent="0.25">
      <c r="A3" s="77"/>
      <c r="B3" s="78"/>
      <c r="C3" s="79"/>
      <c r="D3" s="78"/>
      <c r="E3" s="80"/>
      <c r="F3" s="81"/>
      <c r="I3" s="144"/>
      <c r="J3" s="144"/>
      <c r="K3" s="144"/>
    </row>
    <row r="4" spans="1:11" ht="18.75" x14ac:dyDescent="0.25">
      <c r="A4" s="82" t="s">
        <v>0</v>
      </c>
      <c r="B4" s="82" t="s">
        <v>143</v>
      </c>
      <c r="C4" s="82" t="s">
        <v>144</v>
      </c>
      <c r="D4" s="82" t="s">
        <v>145</v>
      </c>
      <c r="E4" s="83" t="s">
        <v>146</v>
      </c>
      <c r="F4" s="83" t="s">
        <v>147</v>
      </c>
      <c r="I4" s="144"/>
      <c r="J4" s="144"/>
      <c r="K4" s="144"/>
    </row>
    <row r="5" spans="1:11" x14ac:dyDescent="0.25">
      <c r="A5" s="148">
        <v>1</v>
      </c>
      <c r="B5" s="151" t="s">
        <v>148</v>
      </c>
      <c r="C5" s="167" t="s">
        <v>149</v>
      </c>
      <c r="D5" s="169"/>
      <c r="E5" s="154">
        <v>820797000</v>
      </c>
      <c r="F5" s="154">
        <f>E5</f>
        <v>820797000</v>
      </c>
    </row>
    <row r="6" spans="1:11" ht="21.75" customHeight="1" thickBot="1" x14ac:dyDescent="0.3">
      <c r="A6" s="149"/>
      <c r="B6" s="152"/>
      <c r="C6" s="168"/>
      <c r="D6" s="170"/>
      <c r="E6" s="155"/>
      <c r="F6" s="155"/>
    </row>
    <row r="7" spans="1:11" ht="19.5" customHeight="1" x14ac:dyDescent="0.25">
      <c r="A7" s="147">
        <v>2</v>
      </c>
      <c r="B7" s="150" t="s">
        <v>150</v>
      </c>
      <c r="C7" s="166" t="s">
        <v>151</v>
      </c>
      <c r="D7" s="84" t="s">
        <v>152</v>
      </c>
      <c r="E7" s="130">
        <v>45051000</v>
      </c>
      <c r="F7" s="153">
        <f>SUM(E7:E10)</f>
        <v>2625192500</v>
      </c>
    </row>
    <row r="8" spans="1:11" ht="19.5" customHeight="1" x14ac:dyDescent="0.25">
      <c r="A8" s="148"/>
      <c r="B8" s="151"/>
      <c r="C8" s="167"/>
      <c r="D8" s="86" t="s">
        <v>153</v>
      </c>
      <c r="E8" s="131">
        <v>69719500</v>
      </c>
      <c r="F8" s="154"/>
    </row>
    <row r="9" spans="1:11" ht="19.5" customHeight="1" x14ac:dyDescent="0.25">
      <c r="A9" s="148"/>
      <c r="B9" s="151"/>
      <c r="C9" s="167"/>
      <c r="D9" s="86" t="s">
        <v>154</v>
      </c>
      <c r="E9" s="131">
        <v>2290227000</v>
      </c>
      <c r="F9" s="154"/>
    </row>
    <row r="10" spans="1:11" ht="19.5" customHeight="1" thickBot="1" x14ac:dyDescent="0.3">
      <c r="A10" s="149"/>
      <c r="B10" s="152"/>
      <c r="C10" s="168"/>
      <c r="D10" s="88" t="s">
        <v>155</v>
      </c>
      <c r="E10" s="132">
        <v>220195000</v>
      </c>
      <c r="F10" s="155"/>
    </row>
    <row r="11" spans="1:11" ht="15.75" thickBot="1" x14ac:dyDescent="0.3">
      <c r="A11" s="90">
        <v>3</v>
      </c>
      <c r="B11" s="91" t="s">
        <v>156</v>
      </c>
      <c r="C11" s="92" t="s">
        <v>157</v>
      </c>
      <c r="D11" s="93"/>
      <c r="E11" s="94">
        <v>2950000000</v>
      </c>
      <c r="F11" s="95">
        <f>SUM(E11)</f>
        <v>2950000000</v>
      </c>
    </row>
    <row r="12" spans="1:11" ht="18.75" customHeight="1" x14ac:dyDescent="0.25">
      <c r="A12" s="147">
        <v>4</v>
      </c>
      <c r="B12" s="166" t="s">
        <v>158</v>
      </c>
      <c r="C12" s="166" t="s">
        <v>159</v>
      </c>
      <c r="D12" s="84" t="s">
        <v>160</v>
      </c>
      <c r="E12" s="130">
        <v>4080000000</v>
      </c>
      <c r="F12" s="153">
        <f>SUM(E12:E14)</f>
        <v>5644969600</v>
      </c>
    </row>
    <row r="13" spans="1:11" ht="18.75" customHeight="1" x14ac:dyDescent="0.25">
      <c r="A13" s="148"/>
      <c r="B13" s="167"/>
      <c r="C13" s="167"/>
      <c r="D13" s="86" t="s">
        <v>161</v>
      </c>
      <c r="E13" s="131">
        <v>582469600</v>
      </c>
      <c r="F13" s="154"/>
    </row>
    <row r="14" spans="1:11" ht="18.75" customHeight="1" thickBot="1" x14ac:dyDescent="0.3">
      <c r="A14" s="149"/>
      <c r="B14" s="168"/>
      <c r="C14" s="168"/>
      <c r="D14" s="88" t="s">
        <v>162</v>
      </c>
      <c r="E14" s="132">
        <v>982500000</v>
      </c>
      <c r="F14" s="155"/>
    </row>
    <row r="15" spans="1:11" x14ac:dyDescent="0.25">
      <c r="A15" s="147">
        <v>5</v>
      </c>
      <c r="B15" s="150" t="s">
        <v>163</v>
      </c>
      <c r="C15" s="166" t="s">
        <v>164</v>
      </c>
      <c r="D15" s="150" t="s">
        <v>165</v>
      </c>
      <c r="E15" s="153">
        <v>250000000</v>
      </c>
      <c r="F15" s="153">
        <f>E15</f>
        <v>250000000</v>
      </c>
    </row>
    <row r="16" spans="1:11" ht="15.75" thickBot="1" x14ac:dyDescent="0.3">
      <c r="A16" s="149"/>
      <c r="B16" s="152"/>
      <c r="C16" s="168"/>
      <c r="D16" s="152"/>
      <c r="E16" s="155"/>
      <c r="F16" s="155"/>
    </row>
    <row r="17" spans="1:6" ht="39" thickBot="1" x14ac:dyDescent="0.3">
      <c r="A17" s="90">
        <v>6</v>
      </c>
      <c r="B17" s="92" t="s">
        <v>166</v>
      </c>
      <c r="C17" s="96" t="s">
        <v>167</v>
      </c>
      <c r="D17" s="93"/>
      <c r="E17" s="94">
        <v>250000000</v>
      </c>
      <c r="F17" s="97">
        <f>E17</f>
        <v>250000000</v>
      </c>
    </row>
    <row r="18" spans="1:6" ht="26.25" thickBot="1" x14ac:dyDescent="0.3">
      <c r="A18" s="90">
        <v>7</v>
      </c>
      <c r="B18" s="92" t="s">
        <v>168</v>
      </c>
      <c r="C18" s="96" t="s">
        <v>169</v>
      </c>
      <c r="D18" s="93"/>
      <c r="E18" s="94">
        <v>300054540</v>
      </c>
      <c r="F18" s="97">
        <f>SUM(E18)</f>
        <v>300054540</v>
      </c>
    </row>
    <row r="19" spans="1:6" ht="15.75" thickBot="1" x14ac:dyDescent="0.3">
      <c r="A19" s="90">
        <v>8</v>
      </c>
      <c r="B19" s="92" t="s">
        <v>170</v>
      </c>
      <c r="C19" s="92" t="s">
        <v>171</v>
      </c>
      <c r="D19" s="92"/>
      <c r="E19" s="94">
        <v>3650473900</v>
      </c>
      <c r="F19" s="98">
        <f>SUM(E19)</f>
        <v>3650473900</v>
      </c>
    </row>
    <row r="20" spans="1:6" ht="25.5" x14ac:dyDescent="0.25">
      <c r="A20" s="147">
        <v>9</v>
      </c>
      <c r="B20" s="150" t="s">
        <v>172</v>
      </c>
      <c r="C20" s="99" t="s">
        <v>173</v>
      </c>
      <c r="D20" s="128" t="s">
        <v>174</v>
      </c>
      <c r="E20" s="101">
        <v>156840500</v>
      </c>
      <c r="F20" s="153">
        <f>SUM(E20:E21)</f>
        <v>170840500</v>
      </c>
    </row>
    <row r="21" spans="1:6" ht="51.75" thickBot="1" x14ac:dyDescent="0.3">
      <c r="A21" s="149"/>
      <c r="B21" s="152"/>
      <c r="C21" s="102" t="s">
        <v>175</v>
      </c>
      <c r="D21" s="129" t="s">
        <v>176</v>
      </c>
      <c r="E21" s="104">
        <v>14000000</v>
      </c>
      <c r="F21" s="155"/>
    </row>
    <row r="22" spans="1:6" ht="38.25" x14ac:dyDescent="0.25">
      <c r="A22" s="148">
        <v>10</v>
      </c>
      <c r="B22" s="151" t="s">
        <v>177</v>
      </c>
      <c r="C22" s="105" t="s">
        <v>178</v>
      </c>
      <c r="D22" s="86" t="s">
        <v>256</v>
      </c>
      <c r="E22" s="131">
        <v>88639400</v>
      </c>
      <c r="F22" s="154">
        <f>SUM(E22:E23)</f>
        <v>368758900</v>
      </c>
    </row>
    <row r="23" spans="1:6" ht="15.75" thickBot="1" x14ac:dyDescent="0.3">
      <c r="A23" s="149"/>
      <c r="B23" s="152"/>
      <c r="C23" s="102" t="s">
        <v>179</v>
      </c>
      <c r="D23" s="88"/>
      <c r="E23" s="132">
        <v>280119500</v>
      </c>
      <c r="F23" s="155"/>
    </row>
    <row r="24" spans="1:6" x14ac:dyDescent="0.25">
      <c r="A24" s="159">
        <v>11</v>
      </c>
      <c r="B24" s="160" t="s">
        <v>180</v>
      </c>
      <c r="C24" s="165" t="s">
        <v>181</v>
      </c>
      <c r="D24" s="106" t="s">
        <v>182</v>
      </c>
      <c r="E24" s="133">
        <v>42000000</v>
      </c>
      <c r="F24" s="161">
        <f>SUM(E24:E25)</f>
        <v>63654800</v>
      </c>
    </row>
    <row r="25" spans="1:6" ht="15.75" thickBot="1" x14ac:dyDescent="0.3">
      <c r="A25" s="149"/>
      <c r="B25" s="152"/>
      <c r="C25" s="164"/>
      <c r="D25" s="88" t="s">
        <v>183</v>
      </c>
      <c r="E25" s="132">
        <v>21654800</v>
      </c>
      <c r="F25" s="155"/>
    </row>
    <row r="26" spans="1:6" x14ac:dyDescent="0.25">
      <c r="A26" s="147">
        <v>12</v>
      </c>
      <c r="B26" s="150" t="s">
        <v>184</v>
      </c>
      <c r="C26" s="162" t="s">
        <v>185</v>
      </c>
      <c r="D26" s="84" t="s">
        <v>186</v>
      </c>
      <c r="E26" s="130">
        <v>91988000</v>
      </c>
      <c r="F26" s="153">
        <f>SUM(E26:E27)</f>
        <v>118351100</v>
      </c>
    </row>
    <row r="27" spans="1:6" ht="15.75" thickBot="1" x14ac:dyDescent="0.3">
      <c r="A27" s="149"/>
      <c r="B27" s="152"/>
      <c r="C27" s="164"/>
      <c r="D27" s="88" t="s">
        <v>187</v>
      </c>
      <c r="E27" s="132">
        <v>26363100</v>
      </c>
      <c r="F27" s="155"/>
    </row>
    <row r="28" spans="1:6" ht="25.5" x14ac:dyDescent="0.25">
      <c r="A28" s="147">
        <v>13</v>
      </c>
      <c r="B28" s="150" t="s">
        <v>188</v>
      </c>
      <c r="C28" s="99" t="s">
        <v>189</v>
      </c>
      <c r="D28" s="84"/>
      <c r="E28" s="130">
        <v>5872796000</v>
      </c>
      <c r="F28" s="153">
        <f>SUM(E28:E29)</f>
        <v>6005901500</v>
      </c>
    </row>
    <row r="29" spans="1:6" ht="26.25" thickBot="1" x14ac:dyDescent="0.3">
      <c r="A29" s="149"/>
      <c r="B29" s="152"/>
      <c r="C29" s="102" t="s">
        <v>190</v>
      </c>
      <c r="D29" s="88"/>
      <c r="E29" s="132">
        <v>133105500</v>
      </c>
      <c r="F29" s="155"/>
    </row>
    <row r="30" spans="1:6" ht="26.25" thickBot="1" x14ac:dyDescent="0.3">
      <c r="A30" s="90">
        <v>14</v>
      </c>
      <c r="B30" s="92" t="s">
        <v>191</v>
      </c>
      <c r="C30" s="108" t="s">
        <v>192</v>
      </c>
      <c r="D30" s="93"/>
      <c r="E30" s="94">
        <v>9462898650</v>
      </c>
      <c r="F30" s="97">
        <f>E30</f>
        <v>9462898650</v>
      </c>
    </row>
    <row r="31" spans="1:6" x14ac:dyDescent="0.25">
      <c r="A31" s="147">
        <v>15</v>
      </c>
      <c r="B31" s="150" t="s">
        <v>193</v>
      </c>
      <c r="C31" s="162" t="s">
        <v>194</v>
      </c>
      <c r="D31" s="84" t="s">
        <v>195</v>
      </c>
      <c r="E31" s="130">
        <v>1127387950</v>
      </c>
      <c r="F31" s="153">
        <f>SUM(E31:E33)</f>
        <v>3932887950</v>
      </c>
    </row>
    <row r="32" spans="1:6" x14ac:dyDescent="0.25">
      <c r="A32" s="148"/>
      <c r="B32" s="151"/>
      <c r="C32" s="163"/>
      <c r="D32" s="86" t="s">
        <v>196</v>
      </c>
      <c r="E32" s="131">
        <v>160500000</v>
      </c>
      <c r="F32" s="154"/>
    </row>
    <row r="33" spans="1:6" ht="15.75" thickBot="1" x14ac:dyDescent="0.3">
      <c r="A33" s="149"/>
      <c r="B33" s="152"/>
      <c r="C33" s="164"/>
      <c r="D33" s="88" t="s">
        <v>197</v>
      </c>
      <c r="E33" s="132">
        <v>2645000000</v>
      </c>
      <c r="F33" s="155"/>
    </row>
    <row r="34" spans="1:6" ht="39" thickBot="1" x14ac:dyDescent="0.3">
      <c r="A34" s="90">
        <v>16</v>
      </c>
      <c r="B34" s="92" t="s">
        <v>198</v>
      </c>
      <c r="C34" s="108" t="s">
        <v>199</v>
      </c>
      <c r="D34" s="93"/>
      <c r="E34" s="94">
        <v>120157014</v>
      </c>
      <c r="F34" s="97">
        <f>SUM(E34)</f>
        <v>120157014</v>
      </c>
    </row>
    <row r="35" spans="1:6" ht="51.75" thickBot="1" x14ac:dyDescent="0.3">
      <c r="A35" s="90">
        <v>17</v>
      </c>
      <c r="B35" s="91" t="s">
        <v>200</v>
      </c>
      <c r="C35" s="108" t="s">
        <v>201</v>
      </c>
      <c r="D35" s="93"/>
      <c r="E35" s="94">
        <v>420682000</v>
      </c>
      <c r="F35" s="97">
        <f>SUM(E35)</f>
        <v>420682000</v>
      </c>
    </row>
    <row r="36" spans="1:6" ht="39" thickBot="1" x14ac:dyDescent="0.3">
      <c r="A36" s="90">
        <v>18</v>
      </c>
      <c r="B36" s="92" t="s">
        <v>202</v>
      </c>
      <c r="C36" s="108" t="s">
        <v>203</v>
      </c>
      <c r="D36" s="92" t="s">
        <v>204</v>
      </c>
      <c r="E36" s="94">
        <v>40800000</v>
      </c>
      <c r="F36" s="97">
        <f>SUM(E36)</f>
        <v>40800000</v>
      </c>
    </row>
    <row r="37" spans="1:6" x14ac:dyDescent="0.25">
      <c r="A37" s="148">
        <v>19</v>
      </c>
      <c r="B37" s="157" t="s">
        <v>205</v>
      </c>
      <c r="C37" s="109" t="s">
        <v>206</v>
      </c>
      <c r="D37" s="110" t="s">
        <v>207</v>
      </c>
      <c r="E37" s="131">
        <v>30000000</v>
      </c>
      <c r="F37" s="154">
        <f>SUM(E37:E38)</f>
        <v>2580698600</v>
      </c>
    </row>
    <row r="38" spans="1:6" ht="26.25" thickBot="1" x14ac:dyDescent="0.3">
      <c r="A38" s="149"/>
      <c r="B38" s="158"/>
      <c r="C38" s="111" t="s">
        <v>208</v>
      </c>
      <c r="D38" s="112" t="s">
        <v>209</v>
      </c>
      <c r="E38" s="132">
        <v>2550698600</v>
      </c>
      <c r="F38" s="155"/>
    </row>
    <row r="39" spans="1:6" ht="25.5" x14ac:dyDescent="0.25">
      <c r="A39" s="159">
        <v>20</v>
      </c>
      <c r="B39" s="160" t="s">
        <v>210</v>
      </c>
      <c r="C39" s="113" t="s">
        <v>211</v>
      </c>
      <c r="D39" s="114" t="s">
        <v>212</v>
      </c>
      <c r="E39" s="133">
        <v>624796460</v>
      </c>
      <c r="F39" s="161">
        <f>SUM(E39:E40)</f>
        <v>1771246460</v>
      </c>
    </row>
    <row r="40" spans="1:6" ht="26.25" thickBot="1" x14ac:dyDescent="0.3">
      <c r="A40" s="149"/>
      <c r="B40" s="152"/>
      <c r="C40" s="111" t="s">
        <v>213</v>
      </c>
      <c r="D40" s="112" t="s">
        <v>214</v>
      </c>
      <c r="E40" s="132">
        <v>1146450000</v>
      </c>
      <c r="F40" s="155"/>
    </row>
    <row r="41" spans="1:6" ht="39" thickBot="1" x14ac:dyDescent="0.3">
      <c r="A41" s="90">
        <v>21</v>
      </c>
      <c r="B41" s="92" t="s">
        <v>215</v>
      </c>
      <c r="C41" s="108" t="s">
        <v>216</v>
      </c>
      <c r="D41" s="93"/>
      <c r="E41" s="94">
        <v>665352000</v>
      </c>
      <c r="F41" s="97">
        <f>SUM(E41)</f>
        <v>665352000</v>
      </c>
    </row>
    <row r="42" spans="1:6" ht="39" thickBot="1" x14ac:dyDescent="0.3">
      <c r="A42" s="90">
        <v>22</v>
      </c>
      <c r="B42" s="92" t="s">
        <v>217</v>
      </c>
      <c r="C42" s="108" t="s">
        <v>218</v>
      </c>
      <c r="D42" s="92" t="s">
        <v>219</v>
      </c>
      <c r="E42" s="94">
        <v>215017240</v>
      </c>
      <c r="F42" s="97">
        <f>SUM(E42)</f>
        <v>215017240</v>
      </c>
    </row>
    <row r="43" spans="1:6" ht="39" thickBot="1" x14ac:dyDescent="0.3">
      <c r="A43" s="90">
        <v>23</v>
      </c>
      <c r="B43" s="92" t="s">
        <v>220</v>
      </c>
      <c r="C43" s="108" t="s">
        <v>221</v>
      </c>
      <c r="D43" s="92" t="s">
        <v>222</v>
      </c>
      <c r="E43" s="94">
        <v>12445000</v>
      </c>
      <c r="F43" s="97">
        <f>SUM(E43)</f>
        <v>12445000</v>
      </c>
    </row>
    <row r="44" spans="1:6" ht="26.25" thickBot="1" x14ac:dyDescent="0.3">
      <c r="A44" s="90">
        <v>24</v>
      </c>
      <c r="B44" s="92" t="s">
        <v>223</v>
      </c>
      <c r="C44" s="108" t="s">
        <v>224</v>
      </c>
      <c r="D44" s="92" t="s">
        <v>225</v>
      </c>
      <c r="E44" s="94">
        <v>388820000</v>
      </c>
      <c r="F44" s="97">
        <f>SUM(E44)</f>
        <v>388820000</v>
      </c>
    </row>
    <row r="45" spans="1:6" ht="25.5" x14ac:dyDescent="0.25">
      <c r="A45" s="147">
        <v>25</v>
      </c>
      <c r="B45" s="150" t="s">
        <v>226</v>
      </c>
      <c r="C45" s="115" t="s">
        <v>227</v>
      </c>
      <c r="D45" s="116" t="s">
        <v>228</v>
      </c>
      <c r="E45" s="130">
        <v>12570000</v>
      </c>
      <c r="F45" s="153">
        <f>SUM(E45:E47)</f>
        <v>173847450</v>
      </c>
    </row>
    <row r="46" spans="1:6" ht="38.25" x14ac:dyDescent="0.25">
      <c r="A46" s="148"/>
      <c r="B46" s="151"/>
      <c r="C46" s="109" t="s">
        <v>229</v>
      </c>
      <c r="D46" s="105" t="s">
        <v>230</v>
      </c>
      <c r="E46" s="131">
        <v>143297450</v>
      </c>
      <c r="F46" s="154"/>
    </row>
    <row r="47" spans="1:6" ht="39" thickBot="1" x14ac:dyDescent="0.3">
      <c r="A47" s="149"/>
      <c r="B47" s="152"/>
      <c r="C47" s="111" t="s">
        <v>231</v>
      </c>
      <c r="D47" s="112" t="s">
        <v>232</v>
      </c>
      <c r="E47" s="132">
        <v>17980000</v>
      </c>
      <c r="F47" s="155"/>
    </row>
    <row r="48" spans="1:6" ht="39" thickBot="1" x14ac:dyDescent="0.3">
      <c r="A48" s="90">
        <v>26</v>
      </c>
      <c r="B48" s="117" t="s">
        <v>233</v>
      </c>
      <c r="C48" s="108" t="s">
        <v>234</v>
      </c>
      <c r="D48" s="92" t="s">
        <v>235</v>
      </c>
      <c r="E48" s="94">
        <v>6780763000</v>
      </c>
      <c r="F48" s="97">
        <f>SUM(E48)</f>
        <v>6780763000</v>
      </c>
    </row>
    <row r="49" spans="1:6" ht="39" thickBot="1" x14ac:dyDescent="0.3">
      <c r="A49" s="90">
        <v>27</v>
      </c>
      <c r="B49" s="117" t="s">
        <v>236</v>
      </c>
      <c r="C49" s="108" t="s">
        <v>237</v>
      </c>
      <c r="D49" s="92" t="s">
        <v>238</v>
      </c>
      <c r="E49" s="94">
        <v>60000000</v>
      </c>
      <c r="F49" s="97">
        <f>SUM(E49)</f>
        <v>60000000</v>
      </c>
    </row>
    <row r="50" spans="1:6" ht="15.75" thickBot="1" x14ac:dyDescent="0.3">
      <c r="A50" s="90"/>
      <c r="B50" s="198" t="s">
        <v>239</v>
      </c>
      <c r="C50" s="199"/>
      <c r="D50" s="200"/>
      <c r="E50" s="94">
        <f>SUM(E5:E49)</f>
        <v>49844609704</v>
      </c>
      <c r="F50" s="97">
        <f>SUM(F5:F49)</f>
        <v>49844609704</v>
      </c>
    </row>
    <row r="51" spans="1:6" x14ac:dyDescent="0.25">
      <c r="A51" s="77"/>
      <c r="B51" s="78"/>
      <c r="C51" s="79"/>
      <c r="D51" s="78"/>
      <c r="E51" s="80"/>
      <c r="F51" s="81"/>
    </row>
    <row r="52" spans="1:6" x14ac:dyDescent="0.25">
      <c r="A52" s="77"/>
      <c r="B52" s="78"/>
      <c r="C52" s="79"/>
      <c r="D52" s="78"/>
      <c r="E52" s="118" t="s">
        <v>240</v>
      </c>
      <c r="F52" s="81"/>
    </row>
    <row r="53" spans="1:6" x14ac:dyDescent="0.25">
      <c r="A53" s="77"/>
      <c r="B53" s="78"/>
      <c r="C53" s="79"/>
      <c r="D53" s="78"/>
      <c r="E53" s="119" t="s">
        <v>241</v>
      </c>
      <c r="F53" s="81"/>
    </row>
    <row r="54" spans="1:6" x14ac:dyDescent="0.25">
      <c r="A54" s="77"/>
      <c r="B54" s="78"/>
      <c r="C54" s="79"/>
      <c r="D54" s="78"/>
      <c r="E54" s="119" t="s">
        <v>242</v>
      </c>
      <c r="F54" s="81"/>
    </row>
    <row r="55" spans="1:6" x14ac:dyDescent="0.25">
      <c r="A55" s="77"/>
      <c r="B55" s="78"/>
      <c r="C55" s="79"/>
      <c r="D55" s="78"/>
      <c r="E55" s="80"/>
      <c r="F55" s="81"/>
    </row>
    <row r="56" spans="1:6" x14ac:dyDescent="0.25">
      <c r="A56" s="77"/>
      <c r="B56" s="78"/>
      <c r="C56" s="79"/>
      <c r="D56" s="78"/>
      <c r="E56" s="80"/>
      <c r="F56" s="81"/>
    </row>
    <row r="57" spans="1:6" x14ac:dyDescent="0.25">
      <c r="A57" s="77"/>
      <c r="B57" s="78"/>
      <c r="C57" s="79"/>
      <c r="D57" s="78"/>
      <c r="E57" s="80"/>
      <c r="F57" s="81"/>
    </row>
    <row r="58" spans="1:6" x14ac:dyDescent="0.25">
      <c r="E58" s="122" t="s">
        <v>243</v>
      </c>
    </row>
    <row r="59" spans="1:6" x14ac:dyDescent="0.25">
      <c r="E59" s="124" t="s">
        <v>244</v>
      </c>
    </row>
  </sheetData>
  <mergeCells count="55">
    <mergeCell ref="A1:F1"/>
    <mergeCell ref="A2:F2"/>
    <mergeCell ref="I3:K3"/>
    <mergeCell ref="I4:K4"/>
    <mergeCell ref="A5:A6"/>
    <mergeCell ref="B5:B6"/>
    <mergeCell ref="C5:C6"/>
    <mergeCell ref="D5:D6"/>
    <mergeCell ref="E5:E6"/>
    <mergeCell ref="F5:F6"/>
    <mergeCell ref="F15:F16"/>
    <mergeCell ref="A7:A10"/>
    <mergeCell ref="B7:B10"/>
    <mergeCell ref="C7:C10"/>
    <mergeCell ref="F7:F10"/>
    <mergeCell ref="A12:A14"/>
    <mergeCell ref="B12:B14"/>
    <mergeCell ref="C12:C14"/>
    <mergeCell ref="F12:F14"/>
    <mergeCell ref="A15:A16"/>
    <mergeCell ref="B15:B16"/>
    <mergeCell ref="C15:C16"/>
    <mergeCell ref="D15:D16"/>
    <mergeCell ref="E15:E16"/>
    <mergeCell ref="A20:A21"/>
    <mergeCell ref="B20:B21"/>
    <mergeCell ref="F20:F21"/>
    <mergeCell ref="A22:A23"/>
    <mergeCell ref="B22:B23"/>
    <mergeCell ref="F22:F23"/>
    <mergeCell ref="A24:A25"/>
    <mergeCell ref="B24:B25"/>
    <mergeCell ref="C24:C25"/>
    <mergeCell ref="F24:F25"/>
    <mergeCell ref="A26:A27"/>
    <mergeCell ref="B26:B27"/>
    <mergeCell ref="C26:C27"/>
    <mergeCell ref="F26:F27"/>
    <mergeCell ref="A28:A29"/>
    <mergeCell ref="B28:B29"/>
    <mergeCell ref="F28:F29"/>
    <mergeCell ref="A31:A33"/>
    <mergeCell ref="B31:B33"/>
    <mergeCell ref="C31:C33"/>
    <mergeCell ref="F31:F33"/>
    <mergeCell ref="A45:A47"/>
    <mergeCell ref="B45:B47"/>
    <mergeCell ref="F45:F47"/>
    <mergeCell ref="B50:D50"/>
    <mergeCell ref="A37:A38"/>
    <mergeCell ref="B37:B38"/>
    <mergeCell ref="F37:F38"/>
    <mergeCell ref="A39:A40"/>
    <mergeCell ref="B39:B40"/>
    <mergeCell ref="F39:F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6" sqref="S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L14" sqref="L14"/>
    </sheetView>
  </sheetViews>
  <sheetFormatPr defaultRowHeight="15" x14ac:dyDescent="0.25"/>
  <cols>
    <col min="1" max="1" width="4.140625" style="120" customWidth="1"/>
    <col min="2" max="2" width="34" customWidth="1"/>
    <col min="3" max="3" width="25.7109375" style="121" customWidth="1"/>
    <col min="4" max="4" width="52.28515625" customWidth="1"/>
    <col min="5" max="5" width="19.28515625" style="125" customWidth="1"/>
    <col min="6" max="6" width="17.28515625" style="123" customWidth="1"/>
  </cols>
  <sheetData>
    <row r="1" spans="1:11" ht="18.75" x14ac:dyDescent="0.25">
      <c r="A1" s="144" t="s">
        <v>122</v>
      </c>
      <c r="B1" s="144"/>
      <c r="C1" s="144"/>
      <c r="D1" s="144"/>
      <c r="E1" s="144"/>
      <c r="F1" s="144"/>
    </row>
    <row r="2" spans="1:11" ht="18.75" x14ac:dyDescent="0.25">
      <c r="A2" s="144" t="s">
        <v>123</v>
      </c>
      <c r="B2" s="144"/>
      <c r="C2" s="144"/>
      <c r="D2" s="144"/>
      <c r="E2" s="144"/>
      <c r="F2" s="144"/>
    </row>
    <row r="3" spans="1:11" ht="18.75" x14ac:dyDescent="0.25">
      <c r="A3" s="77"/>
      <c r="B3" s="78"/>
      <c r="C3" s="79"/>
      <c r="D3" s="78"/>
      <c r="E3" s="80"/>
      <c r="F3" s="81"/>
      <c r="I3" s="144"/>
      <c r="J3" s="144"/>
      <c r="K3" s="144"/>
    </row>
    <row r="4" spans="1:11" ht="18.75" x14ac:dyDescent="0.25">
      <c r="A4" s="82" t="s">
        <v>0</v>
      </c>
      <c r="B4" s="82" t="s">
        <v>143</v>
      </c>
      <c r="C4" s="82" t="s">
        <v>144</v>
      </c>
      <c r="D4" s="82" t="s">
        <v>145</v>
      </c>
      <c r="E4" s="83" t="s">
        <v>146</v>
      </c>
      <c r="F4" s="83" t="s">
        <v>147</v>
      </c>
      <c r="I4" s="144"/>
      <c r="J4" s="144"/>
      <c r="K4" s="144"/>
    </row>
    <row r="5" spans="1:11" x14ac:dyDescent="0.25">
      <c r="A5" s="148">
        <v>1</v>
      </c>
      <c r="B5" s="151" t="s">
        <v>148</v>
      </c>
      <c r="C5" s="167" t="s">
        <v>149</v>
      </c>
      <c r="D5" s="169"/>
      <c r="E5" s="154">
        <v>820797000</v>
      </c>
      <c r="F5" s="154">
        <f>E5</f>
        <v>820797000</v>
      </c>
    </row>
    <row r="6" spans="1:11" ht="21.75" customHeight="1" thickBot="1" x14ac:dyDescent="0.3">
      <c r="A6" s="149"/>
      <c r="B6" s="152"/>
      <c r="C6" s="168"/>
      <c r="D6" s="170"/>
      <c r="E6" s="155"/>
      <c r="F6" s="155"/>
    </row>
    <row r="7" spans="1:11" ht="19.5" customHeight="1" x14ac:dyDescent="0.25">
      <c r="A7" s="147">
        <v>2</v>
      </c>
      <c r="B7" s="150" t="s">
        <v>150</v>
      </c>
      <c r="C7" s="166" t="s">
        <v>151</v>
      </c>
      <c r="D7" s="84" t="s">
        <v>152</v>
      </c>
      <c r="E7" s="85">
        <v>45051000</v>
      </c>
      <c r="F7" s="153">
        <f>SUM(E7:E10)</f>
        <v>2625192500</v>
      </c>
    </row>
    <row r="8" spans="1:11" ht="19.5" customHeight="1" x14ac:dyDescent="0.25">
      <c r="A8" s="148"/>
      <c r="B8" s="151"/>
      <c r="C8" s="167"/>
      <c r="D8" s="86" t="s">
        <v>153</v>
      </c>
      <c r="E8" s="87">
        <v>69719500</v>
      </c>
      <c r="F8" s="154"/>
    </row>
    <row r="9" spans="1:11" ht="19.5" customHeight="1" x14ac:dyDescent="0.25">
      <c r="A9" s="148"/>
      <c r="B9" s="151"/>
      <c r="C9" s="167"/>
      <c r="D9" s="86" t="s">
        <v>154</v>
      </c>
      <c r="E9" s="87">
        <v>2290227000</v>
      </c>
      <c r="F9" s="154"/>
    </row>
    <row r="10" spans="1:11" ht="19.5" customHeight="1" thickBot="1" x14ac:dyDescent="0.3">
      <c r="A10" s="149"/>
      <c r="B10" s="152"/>
      <c r="C10" s="168"/>
      <c r="D10" s="88" t="s">
        <v>155</v>
      </c>
      <c r="E10" s="89">
        <v>220195000</v>
      </c>
      <c r="F10" s="155"/>
    </row>
    <row r="11" spans="1:11" ht="15.75" thickBot="1" x14ac:dyDescent="0.3">
      <c r="A11" s="90">
        <v>3</v>
      </c>
      <c r="B11" s="91" t="s">
        <v>156</v>
      </c>
      <c r="C11" s="92" t="s">
        <v>157</v>
      </c>
      <c r="D11" s="93"/>
      <c r="E11" s="94">
        <v>2950000000</v>
      </c>
      <c r="F11" s="95">
        <f>SUM(E11)</f>
        <v>2950000000</v>
      </c>
    </row>
    <row r="12" spans="1:11" ht="18.75" customHeight="1" x14ac:dyDescent="0.25">
      <c r="A12" s="147">
        <v>4</v>
      </c>
      <c r="B12" s="166" t="s">
        <v>158</v>
      </c>
      <c r="C12" s="166" t="s">
        <v>159</v>
      </c>
      <c r="D12" s="84" t="s">
        <v>160</v>
      </c>
      <c r="E12" s="85">
        <v>4080000000</v>
      </c>
      <c r="F12" s="153">
        <f>SUM(E12:E14)</f>
        <v>5644969600</v>
      </c>
    </row>
    <row r="13" spans="1:11" ht="18.75" customHeight="1" x14ac:dyDescent="0.25">
      <c r="A13" s="148"/>
      <c r="B13" s="167"/>
      <c r="C13" s="167"/>
      <c r="D13" s="86" t="s">
        <v>161</v>
      </c>
      <c r="E13" s="87">
        <v>582469600</v>
      </c>
      <c r="F13" s="154"/>
    </row>
    <row r="14" spans="1:11" ht="18.75" customHeight="1" thickBot="1" x14ac:dyDescent="0.3">
      <c r="A14" s="149"/>
      <c r="B14" s="168"/>
      <c r="C14" s="168"/>
      <c r="D14" s="88" t="s">
        <v>162</v>
      </c>
      <c r="E14" s="89">
        <v>982500000</v>
      </c>
      <c r="F14" s="155"/>
    </row>
    <row r="15" spans="1:11" x14ac:dyDescent="0.25">
      <c r="A15" s="147">
        <v>5</v>
      </c>
      <c r="B15" s="150" t="s">
        <v>163</v>
      </c>
      <c r="C15" s="166" t="s">
        <v>164</v>
      </c>
      <c r="D15" s="150" t="s">
        <v>165</v>
      </c>
      <c r="E15" s="153">
        <v>250000000</v>
      </c>
      <c r="F15" s="153">
        <f>E15</f>
        <v>250000000</v>
      </c>
    </row>
    <row r="16" spans="1:11" ht="15.75" thickBot="1" x14ac:dyDescent="0.3">
      <c r="A16" s="149"/>
      <c r="B16" s="152"/>
      <c r="C16" s="168"/>
      <c r="D16" s="152"/>
      <c r="E16" s="155"/>
      <c r="F16" s="155"/>
    </row>
    <row r="17" spans="1:6" ht="39" thickBot="1" x14ac:dyDescent="0.3">
      <c r="A17" s="90">
        <v>6</v>
      </c>
      <c r="B17" s="92" t="s">
        <v>166</v>
      </c>
      <c r="C17" s="96" t="s">
        <v>167</v>
      </c>
      <c r="D17" s="93"/>
      <c r="E17" s="94">
        <v>250000000</v>
      </c>
      <c r="F17" s="97">
        <f>E17</f>
        <v>250000000</v>
      </c>
    </row>
    <row r="18" spans="1:6" ht="26.25" thickBot="1" x14ac:dyDescent="0.3">
      <c r="A18" s="90">
        <v>7</v>
      </c>
      <c r="B18" s="92" t="s">
        <v>168</v>
      </c>
      <c r="C18" s="96" t="s">
        <v>169</v>
      </c>
      <c r="D18" s="93"/>
      <c r="E18" s="94">
        <v>300054540</v>
      </c>
      <c r="F18" s="97">
        <f>SUM(E18)</f>
        <v>300054540</v>
      </c>
    </row>
    <row r="19" spans="1:6" ht="15.75" thickBot="1" x14ac:dyDescent="0.3">
      <c r="A19" s="90">
        <v>8</v>
      </c>
      <c r="B19" s="92" t="s">
        <v>170</v>
      </c>
      <c r="C19" s="92" t="s">
        <v>171</v>
      </c>
      <c r="D19" s="92"/>
      <c r="E19" s="94">
        <v>3650473900</v>
      </c>
      <c r="F19" s="98">
        <f>SUM(E19)</f>
        <v>3650473900</v>
      </c>
    </row>
    <row r="20" spans="1:6" ht="25.5" x14ac:dyDescent="0.25">
      <c r="A20" s="147">
        <v>9</v>
      </c>
      <c r="B20" s="150" t="s">
        <v>172</v>
      </c>
      <c r="C20" s="99" t="s">
        <v>173</v>
      </c>
      <c r="D20" s="100" t="s">
        <v>174</v>
      </c>
      <c r="E20" s="101">
        <v>156840500</v>
      </c>
      <c r="F20" s="153">
        <f>SUM(E20:E21)</f>
        <v>170840500</v>
      </c>
    </row>
    <row r="21" spans="1:6" ht="51.75" thickBot="1" x14ac:dyDescent="0.3">
      <c r="A21" s="149"/>
      <c r="B21" s="152"/>
      <c r="C21" s="102" t="s">
        <v>175</v>
      </c>
      <c r="D21" s="103" t="s">
        <v>176</v>
      </c>
      <c r="E21" s="104">
        <v>14000000</v>
      </c>
      <c r="F21" s="155"/>
    </row>
    <row r="22" spans="1:6" ht="38.25" x14ac:dyDescent="0.25">
      <c r="A22" s="148">
        <v>10</v>
      </c>
      <c r="B22" s="151" t="s">
        <v>177</v>
      </c>
      <c r="C22" s="105" t="s">
        <v>178</v>
      </c>
      <c r="D22" s="86"/>
      <c r="E22" s="87">
        <v>362056150</v>
      </c>
      <c r="F22" s="154">
        <f>SUM(E22:E23)</f>
        <v>642175650</v>
      </c>
    </row>
    <row r="23" spans="1:6" ht="15.75" thickBot="1" x14ac:dyDescent="0.3">
      <c r="A23" s="149"/>
      <c r="B23" s="152"/>
      <c r="C23" s="102" t="s">
        <v>179</v>
      </c>
      <c r="D23" s="88"/>
      <c r="E23" s="89">
        <v>280119500</v>
      </c>
      <c r="F23" s="155"/>
    </row>
    <row r="24" spans="1:6" x14ac:dyDescent="0.25">
      <c r="A24" s="159">
        <v>11</v>
      </c>
      <c r="B24" s="160" t="s">
        <v>180</v>
      </c>
      <c r="C24" s="165" t="s">
        <v>181</v>
      </c>
      <c r="D24" s="106" t="s">
        <v>182</v>
      </c>
      <c r="E24" s="107">
        <v>42000000</v>
      </c>
      <c r="F24" s="161">
        <f>SUM(E24:E25)</f>
        <v>63654800</v>
      </c>
    </row>
    <row r="25" spans="1:6" ht="15.75" thickBot="1" x14ac:dyDescent="0.3">
      <c r="A25" s="149"/>
      <c r="B25" s="152"/>
      <c r="C25" s="164"/>
      <c r="D25" s="88" t="s">
        <v>183</v>
      </c>
      <c r="E25" s="89">
        <v>21654800</v>
      </c>
      <c r="F25" s="155"/>
    </row>
    <row r="26" spans="1:6" x14ac:dyDescent="0.25">
      <c r="A26" s="147">
        <v>12</v>
      </c>
      <c r="B26" s="150" t="s">
        <v>184</v>
      </c>
      <c r="C26" s="162" t="s">
        <v>185</v>
      </c>
      <c r="D26" s="84" t="s">
        <v>186</v>
      </c>
      <c r="E26" s="85">
        <v>91988000</v>
      </c>
      <c r="F26" s="153">
        <f>SUM(E26:E27)</f>
        <v>118351100</v>
      </c>
    </row>
    <row r="27" spans="1:6" ht="15.75" thickBot="1" x14ac:dyDescent="0.3">
      <c r="A27" s="149"/>
      <c r="B27" s="152"/>
      <c r="C27" s="164"/>
      <c r="D27" s="88" t="s">
        <v>187</v>
      </c>
      <c r="E27" s="89">
        <v>26363100</v>
      </c>
      <c r="F27" s="155"/>
    </row>
    <row r="28" spans="1:6" ht="25.5" x14ac:dyDescent="0.25">
      <c r="A28" s="147">
        <v>13</v>
      </c>
      <c r="B28" s="150" t="s">
        <v>188</v>
      </c>
      <c r="C28" s="99" t="s">
        <v>189</v>
      </c>
      <c r="D28" s="84"/>
      <c r="E28" s="85">
        <v>5872796000</v>
      </c>
      <c r="F28" s="153">
        <f>SUM(E28:E29)</f>
        <v>6005901500</v>
      </c>
    </row>
    <row r="29" spans="1:6" ht="26.25" thickBot="1" x14ac:dyDescent="0.3">
      <c r="A29" s="149"/>
      <c r="B29" s="152"/>
      <c r="C29" s="102" t="s">
        <v>190</v>
      </c>
      <c r="D29" s="88"/>
      <c r="E29" s="89">
        <v>133105500</v>
      </c>
      <c r="F29" s="155"/>
    </row>
    <row r="30" spans="1:6" ht="26.25" thickBot="1" x14ac:dyDescent="0.3">
      <c r="A30" s="90">
        <v>14</v>
      </c>
      <c r="B30" s="92" t="s">
        <v>191</v>
      </c>
      <c r="C30" s="108" t="s">
        <v>192</v>
      </c>
      <c r="D30" s="93"/>
      <c r="E30" s="94">
        <v>9462898650</v>
      </c>
      <c r="F30" s="97">
        <f>E30</f>
        <v>9462898650</v>
      </c>
    </row>
    <row r="31" spans="1:6" x14ac:dyDescent="0.25">
      <c r="A31" s="147">
        <v>15</v>
      </c>
      <c r="B31" s="150" t="s">
        <v>193</v>
      </c>
      <c r="C31" s="162" t="s">
        <v>194</v>
      </c>
      <c r="D31" s="84" t="s">
        <v>195</v>
      </c>
      <c r="E31" s="85">
        <v>1127387950</v>
      </c>
      <c r="F31" s="153">
        <f>SUM(E31:E33)</f>
        <v>3932887950</v>
      </c>
    </row>
    <row r="32" spans="1:6" x14ac:dyDescent="0.25">
      <c r="A32" s="148"/>
      <c r="B32" s="151"/>
      <c r="C32" s="163"/>
      <c r="D32" s="86" t="s">
        <v>196</v>
      </c>
      <c r="E32" s="87">
        <v>160500000</v>
      </c>
      <c r="F32" s="154"/>
    </row>
    <row r="33" spans="1:6" ht="15.75" thickBot="1" x14ac:dyDescent="0.3">
      <c r="A33" s="149"/>
      <c r="B33" s="152"/>
      <c r="C33" s="164"/>
      <c r="D33" s="88" t="s">
        <v>197</v>
      </c>
      <c r="E33" s="89">
        <v>2645000000</v>
      </c>
      <c r="F33" s="155"/>
    </row>
    <row r="34" spans="1:6" ht="39" thickBot="1" x14ac:dyDescent="0.3">
      <c r="A34" s="90">
        <v>16</v>
      </c>
      <c r="B34" s="92" t="s">
        <v>198</v>
      </c>
      <c r="C34" s="108" t="s">
        <v>199</v>
      </c>
      <c r="D34" s="93"/>
      <c r="E34" s="94">
        <v>120157014</v>
      </c>
      <c r="F34" s="97">
        <f>SUM(E34)</f>
        <v>120157014</v>
      </c>
    </row>
    <row r="35" spans="1:6" ht="51.75" thickBot="1" x14ac:dyDescent="0.3">
      <c r="A35" s="90">
        <v>17</v>
      </c>
      <c r="B35" s="91" t="s">
        <v>200</v>
      </c>
      <c r="C35" s="108" t="s">
        <v>201</v>
      </c>
      <c r="D35" s="93"/>
      <c r="E35" s="94">
        <v>420682000</v>
      </c>
      <c r="F35" s="97">
        <f>SUM(E35)</f>
        <v>420682000</v>
      </c>
    </row>
    <row r="36" spans="1:6" ht="39" thickBot="1" x14ac:dyDescent="0.3">
      <c r="A36" s="90">
        <v>18</v>
      </c>
      <c r="B36" s="92" t="s">
        <v>202</v>
      </c>
      <c r="C36" s="108" t="s">
        <v>203</v>
      </c>
      <c r="D36" s="92" t="s">
        <v>204</v>
      </c>
      <c r="E36" s="94">
        <v>40800000</v>
      </c>
      <c r="F36" s="97">
        <f>SUM(E36)</f>
        <v>40800000</v>
      </c>
    </row>
    <row r="37" spans="1:6" x14ac:dyDescent="0.25">
      <c r="A37" s="148">
        <v>19</v>
      </c>
      <c r="B37" s="157" t="s">
        <v>205</v>
      </c>
      <c r="C37" s="109" t="s">
        <v>206</v>
      </c>
      <c r="D37" s="110" t="s">
        <v>207</v>
      </c>
      <c r="E37" s="87">
        <v>30000000</v>
      </c>
      <c r="F37" s="154">
        <f>SUM(E37:E38)</f>
        <v>2580698600</v>
      </c>
    </row>
    <row r="38" spans="1:6" ht="26.25" thickBot="1" x14ac:dyDescent="0.3">
      <c r="A38" s="149"/>
      <c r="B38" s="158"/>
      <c r="C38" s="111" t="s">
        <v>208</v>
      </c>
      <c r="D38" s="112" t="s">
        <v>209</v>
      </c>
      <c r="E38" s="89">
        <v>2550698600</v>
      </c>
      <c r="F38" s="155"/>
    </row>
    <row r="39" spans="1:6" ht="25.5" x14ac:dyDescent="0.25">
      <c r="A39" s="159">
        <v>20</v>
      </c>
      <c r="B39" s="160" t="s">
        <v>210</v>
      </c>
      <c r="C39" s="113" t="s">
        <v>211</v>
      </c>
      <c r="D39" s="114" t="s">
        <v>212</v>
      </c>
      <c r="E39" s="107">
        <v>624796460</v>
      </c>
      <c r="F39" s="161">
        <f>SUM(E39:E40)</f>
        <v>1771246460</v>
      </c>
    </row>
    <row r="40" spans="1:6" ht="26.25" thickBot="1" x14ac:dyDescent="0.3">
      <c r="A40" s="149"/>
      <c r="B40" s="152"/>
      <c r="C40" s="111" t="s">
        <v>213</v>
      </c>
      <c r="D40" s="112" t="s">
        <v>214</v>
      </c>
      <c r="E40" s="89">
        <v>1146450000</v>
      </c>
      <c r="F40" s="155"/>
    </row>
    <row r="41" spans="1:6" ht="39" thickBot="1" x14ac:dyDescent="0.3">
      <c r="A41" s="90">
        <v>21</v>
      </c>
      <c r="B41" s="92" t="s">
        <v>215</v>
      </c>
      <c r="C41" s="108" t="s">
        <v>216</v>
      </c>
      <c r="D41" s="93"/>
      <c r="E41" s="94">
        <v>665352000</v>
      </c>
      <c r="F41" s="97">
        <f>SUM(E41)</f>
        <v>665352000</v>
      </c>
    </row>
    <row r="42" spans="1:6" ht="39" thickBot="1" x14ac:dyDescent="0.3">
      <c r="A42" s="90">
        <v>22</v>
      </c>
      <c r="B42" s="92" t="s">
        <v>217</v>
      </c>
      <c r="C42" s="108" t="s">
        <v>218</v>
      </c>
      <c r="D42" s="92" t="s">
        <v>219</v>
      </c>
      <c r="E42" s="94">
        <v>215017240</v>
      </c>
      <c r="F42" s="97">
        <f>SUM(E42)</f>
        <v>215017240</v>
      </c>
    </row>
    <row r="43" spans="1:6" ht="39" thickBot="1" x14ac:dyDescent="0.3">
      <c r="A43" s="90">
        <v>23</v>
      </c>
      <c r="B43" s="92" t="s">
        <v>220</v>
      </c>
      <c r="C43" s="108" t="s">
        <v>221</v>
      </c>
      <c r="D43" s="92" t="s">
        <v>222</v>
      </c>
      <c r="E43" s="94">
        <v>12445000</v>
      </c>
      <c r="F43" s="97">
        <f>SUM(E43)</f>
        <v>12445000</v>
      </c>
    </row>
    <row r="44" spans="1:6" ht="26.25" thickBot="1" x14ac:dyDescent="0.3">
      <c r="A44" s="90">
        <v>24</v>
      </c>
      <c r="B44" s="92" t="s">
        <v>223</v>
      </c>
      <c r="C44" s="108" t="s">
        <v>224</v>
      </c>
      <c r="D44" s="92" t="s">
        <v>225</v>
      </c>
      <c r="E44" s="94">
        <v>388820000</v>
      </c>
      <c r="F44" s="97">
        <f>SUM(E44)</f>
        <v>388820000</v>
      </c>
    </row>
    <row r="45" spans="1:6" ht="25.5" x14ac:dyDescent="0.25">
      <c r="A45" s="147">
        <v>25</v>
      </c>
      <c r="B45" s="150" t="s">
        <v>226</v>
      </c>
      <c r="C45" s="115" t="s">
        <v>227</v>
      </c>
      <c r="D45" s="116" t="s">
        <v>228</v>
      </c>
      <c r="E45" s="85">
        <v>12570000</v>
      </c>
      <c r="F45" s="153">
        <f>SUM(E45:E47)</f>
        <v>173847450</v>
      </c>
    </row>
    <row r="46" spans="1:6" ht="38.25" x14ac:dyDescent="0.25">
      <c r="A46" s="148"/>
      <c r="B46" s="151"/>
      <c r="C46" s="109" t="s">
        <v>229</v>
      </c>
      <c r="D46" s="105" t="s">
        <v>230</v>
      </c>
      <c r="E46" s="87">
        <v>143297450</v>
      </c>
      <c r="F46" s="154"/>
    </row>
    <row r="47" spans="1:6" ht="39" thickBot="1" x14ac:dyDescent="0.3">
      <c r="A47" s="149"/>
      <c r="B47" s="152"/>
      <c r="C47" s="111" t="s">
        <v>231</v>
      </c>
      <c r="D47" s="112" t="s">
        <v>232</v>
      </c>
      <c r="E47" s="89">
        <v>17980000</v>
      </c>
      <c r="F47" s="155"/>
    </row>
    <row r="48" spans="1:6" ht="39" thickBot="1" x14ac:dyDescent="0.3">
      <c r="A48" s="90">
        <v>26</v>
      </c>
      <c r="B48" s="117" t="s">
        <v>233</v>
      </c>
      <c r="C48" s="108" t="s">
        <v>234</v>
      </c>
      <c r="D48" s="92" t="s">
        <v>235</v>
      </c>
      <c r="E48" s="94">
        <v>6780763000</v>
      </c>
      <c r="F48" s="97">
        <f>SUM(E48)</f>
        <v>6780763000</v>
      </c>
    </row>
    <row r="49" spans="1:6" ht="39" thickBot="1" x14ac:dyDescent="0.3">
      <c r="A49" s="90">
        <v>27</v>
      </c>
      <c r="B49" s="117" t="s">
        <v>236</v>
      </c>
      <c r="C49" s="108" t="s">
        <v>237</v>
      </c>
      <c r="D49" s="92" t="s">
        <v>238</v>
      </c>
      <c r="E49" s="94">
        <v>60000000</v>
      </c>
      <c r="F49" s="97">
        <f>SUM(E49)</f>
        <v>60000000</v>
      </c>
    </row>
    <row r="50" spans="1:6" ht="15.75" thickBot="1" x14ac:dyDescent="0.3">
      <c r="A50" s="90"/>
      <c r="B50" s="156" t="s">
        <v>239</v>
      </c>
      <c r="C50" s="156"/>
      <c r="D50" s="156"/>
      <c r="E50" s="94">
        <f>SUM(E5:E49)</f>
        <v>50118026454</v>
      </c>
      <c r="F50" s="97">
        <f>SUM(F5:F49)</f>
        <v>50118026454</v>
      </c>
    </row>
    <row r="51" spans="1:6" x14ac:dyDescent="0.25">
      <c r="A51" s="77"/>
      <c r="B51" s="78"/>
      <c r="C51" s="79"/>
      <c r="D51" s="78"/>
      <c r="E51" s="80"/>
      <c r="F51" s="81"/>
    </row>
    <row r="52" spans="1:6" x14ac:dyDescent="0.25">
      <c r="A52" s="77"/>
      <c r="B52" s="78"/>
      <c r="C52" s="79"/>
      <c r="D52" s="78"/>
      <c r="E52" s="118" t="s">
        <v>240</v>
      </c>
      <c r="F52" s="81"/>
    </row>
    <row r="53" spans="1:6" x14ac:dyDescent="0.25">
      <c r="A53" s="77"/>
      <c r="B53" s="78"/>
      <c r="C53" s="79"/>
      <c r="D53" s="78"/>
      <c r="E53" s="119" t="s">
        <v>241</v>
      </c>
      <c r="F53" s="81"/>
    </row>
    <row r="54" spans="1:6" x14ac:dyDescent="0.25">
      <c r="A54" s="77"/>
      <c r="B54" s="78"/>
      <c r="C54" s="79"/>
      <c r="D54" s="78"/>
      <c r="E54" s="119" t="s">
        <v>242</v>
      </c>
      <c r="F54" s="81"/>
    </row>
    <row r="55" spans="1:6" x14ac:dyDescent="0.25">
      <c r="A55" s="77"/>
      <c r="B55" s="78"/>
      <c r="C55" s="79"/>
      <c r="D55" s="78"/>
      <c r="E55" s="80"/>
      <c r="F55" s="81"/>
    </row>
    <row r="56" spans="1:6" x14ac:dyDescent="0.25">
      <c r="A56" s="77"/>
      <c r="B56" s="78"/>
      <c r="C56" s="79"/>
      <c r="D56" s="78"/>
      <c r="E56" s="80"/>
      <c r="F56" s="81"/>
    </row>
    <row r="57" spans="1:6" x14ac:dyDescent="0.25">
      <c r="A57" s="77"/>
      <c r="B57" s="78"/>
      <c r="C57" s="79"/>
      <c r="D57" s="78"/>
      <c r="E57" s="80"/>
      <c r="F57" s="81"/>
    </row>
    <row r="58" spans="1:6" x14ac:dyDescent="0.25">
      <c r="E58" s="122" t="s">
        <v>243</v>
      </c>
    </row>
    <row r="59" spans="1:6" x14ac:dyDescent="0.25">
      <c r="E59" s="124" t="s">
        <v>244</v>
      </c>
    </row>
  </sheetData>
  <mergeCells count="55">
    <mergeCell ref="A1:F1"/>
    <mergeCell ref="A2:F2"/>
    <mergeCell ref="I3:K3"/>
    <mergeCell ref="I4:K4"/>
    <mergeCell ref="A5:A6"/>
    <mergeCell ref="B5:B6"/>
    <mergeCell ref="C5:C6"/>
    <mergeCell ref="D5:D6"/>
    <mergeCell ref="E5:E6"/>
    <mergeCell ref="F5:F6"/>
    <mergeCell ref="F15:F16"/>
    <mergeCell ref="A7:A10"/>
    <mergeCell ref="B7:B10"/>
    <mergeCell ref="C7:C10"/>
    <mergeCell ref="F7:F10"/>
    <mergeCell ref="A12:A14"/>
    <mergeCell ref="B12:B14"/>
    <mergeCell ref="C12:C14"/>
    <mergeCell ref="F12:F14"/>
    <mergeCell ref="A15:A16"/>
    <mergeCell ref="B15:B16"/>
    <mergeCell ref="C15:C16"/>
    <mergeCell ref="D15:D16"/>
    <mergeCell ref="E15:E16"/>
    <mergeCell ref="A20:A21"/>
    <mergeCell ref="B20:B21"/>
    <mergeCell ref="F20:F21"/>
    <mergeCell ref="A22:A23"/>
    <mergeCell ref="B22:B23"/>
    <mergeCell ref="F22:F23"/>
    <mergeCell ref="A24:A25"/>
    <mergeCell ref="B24:B25"/>
    <mergeCell ref="C24:C25"/>
    <mergeCell ref="F24:F25"/>
    <mergeCell ref="A26:A27"/>
    <mergeCell ref="B26:B27"/>
    <mergeCell ref="C26:C27"/>
    <mergeCell ref="F26:F27"/>
    <mergeCell ref="A28:A29"/>
    <mergeCell ref="B28:B29"/>
    <mergeCell ref="F28:F29"/>
    <mergeCell ref="A31:A33"/>
    <mergeCell ref="B31:B33"/>
    <mergeCell ref="C31:C33"/>
    <mergeCell ref="F31:F33"/>
    <mergeCell ref="A45:A47"/>
    <mergeCell ref="B45:B47"/>
    <mergeCell ref="F45:F47"/>
    <mergeCell ref="B50:D50"/>
    <mergeCell ref="A37:A38"/>
    <mergeCell ref="B37:B38"/>
    <mergeCell ref="F37:F38"/>
    <mergeCell ref="A39:A40"/>
    <mergeCell ref="B39:B40"/>
    <mergeCell ref="F39:F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L5" sqref="L5"/>
    </sheetView>
  </sheetViews>
  <sheetFormatPr defaultRowHeight="15.75" x14ac:dyDescent="0.25"/>
  <cols>
    <col min="1" max="1" width="6.7109375" style="8" customWidth="1"/>
    <col min="2" max="2" width="66.85546875" style="1" customWidth="1"/>
    <col min="3" max="3" width="60.7109375" style="1" customWidth="1"/>
    <col min="4" max="16384" width="9.140625" style="1"/>
  </cols>
  <sheetData>
    <row r="1" spans="1:3" ht="27" customHeight="1" x14ac:dyDescent="0.25"/>
    <row r="2" spans="1:3" ht="30.75" customHeight="1" x14ac:dyDescent="0.25">
      <c r="A2" s="182" t="s">
        <v>45</v>
      </c>
      <c r="B2" s="182"/>
      <c r="C2" s="182"/>
    </row>
    <row r="3" spans="1:3" ht="27" customHeight="1" x14ac:dyDescent="0.25">
      <c r="A3" s="182" t="s">
        <v>46</v>
      </c>
      <c r="B3" s="182"/>
      <c r="C3" s="182"/>
    </row>
    <row r="4" spans="1:3" ht="36" customHeight="1" x14ac:dyDescent="0.25"/>
    <row r="5" spans="1:3" s="5" customFormat="1" ht="24.75" customHeight="1" x14ac:dyDescent="0.25">
      <c r="A5" s="3" t="s">
        <v>0</v>
      </c>
      <c r="B5" s="4" t="s">
        <v>47</v>
      </c>
      <c r="C5" s="3" t="s">
        <v>2</v>
      </c>
    </row>
    <row r="6" spans="1:3" s="22" customFormat="1" ht="24.75" customHeight="1" x14ac:dyDescent="0.25">
      <c r="A6" s="174">
        <v>1</v>
      </c>
      <c r="B6" s="171" t="s">
        <v>257</v>
      </c>
      <c r="C6" s="171" t="s">
        <v>273</v>
      </c>
    </row>
    <row r="7" spans="1:3" s="22" customFormat="1" ht="24.75" customHeight="1" x14ac:dyDescent="0.25">
      <c r="A7" s="175"/>
      <c r="B7" s="172"/>
      <c r="C7" s="172"/>
    </row>
    <row r="8" spans="1:3" s="22" customFormat="1" ht="24.75" customHeight="1" x14ac:dyDescent="0.25">
      <c r="A8" s="175"/>
      <c r="B8" s="172"/>
      <c r="C8" s="172"/>
    </row>
    <row r="9" spans="1:3" s="22" customFormat="1" ht="9" customHeight="1" x14ac:dyDescent="0.25">
      <c r="A9" s="175"/>
      <c r="B9" s="172"/>
      <c r="C9" s="172"/>
    </row>
    <row r="10" spans="1:3" s="22" customFormat="1" ht="10.5" hidden="1" customHeight="1" x14ac:dyDescent="0.25">
      <c r="A10" s="175"/>
      <c r="B10" s="172"/>
      <c r="C10" s="172"/>
    </row>
    <row r="11" spans="1:3" s="22" customFormat="1" ht="24.75" hidden="1" customHeight="1" x14ac:dyDescent="0.25">
      <c r="A11" s="175"/>
      <c r="B11" s="172"/>
      <c r="C11" s="172"/>
    </row>
    <row r="12" spans="1:3" s="22" customFormat="1" ht="3.75" hidden="1" customHeight="1" x14ac:dyDescent="0.25">
      <c r="A12" s="175"/>
      <c r="B12" s="172"/>
      <c r="C12" s="172"/>
    </row>
    <row r="13" spans="1:3" s="22" customFormat="1" ht="24.75" hidden="1" customHeight="1" x14ac:dyDescent="0.25">
      <c r="A13" s="175"/>
      <c r="B13" s="172"/>
      <c r="C13" s="172"/>
    </row>
    <row r="14" spans="1:3" s="22" customFormat="1" ht="24.75" hidden="1" customHeight="1" x14ac:dyDescent="0.25">
      <c r="A14" s="175"/>
      <c r="B14" s="172"/>
      <c r="C14" s="172"/>
    </row>
    <row r="15" spans="1:3" s="22" customFormat="1" ht="24.75" hidden="1" customHeight="1" x14ac:dyDescent="0.25">
      <c r="A15" s="176"/>
      <c r="B15" s="173"/>
      <c r="C15" s="173"/>
    </row>
    <row r="16" spans="1:3" ht="81.75" customHeight="1" x14ac:dyDescent="0.25">
      <c r="A16" s="6">
        <v>2</v>
      </c>
      <c r="B16" s="136" t="s">
        <v>258</v>
      </c>
      <c r="C16" s="201" t="s">
        <v>260</v>
      </c>
    </row>
    <row r="17" spans="1:3" ht="36.75" customHeight="1" x14ac:dyDescent="0.25">
      <c r="A17" s="134"/>
      <c r="B17" s="135" t="s">
        <v>259</v>
      </c>
      <c r="C17" s="134"/>
    </row>
    <row r="18" spans="1:3" ht="42" customHeight="1" x14ac:dyDescent="0.25">
      <c r="A18" s="137"/>
      <c r="B18" s="138"/>
      <c r="C18" s="137"/>
    </row>
    <row r="19" spans="1:3" ht="17.25" customHeight="1" x14ac:dyDescent="0.25">
      <c r="A19" s="137"/>
      <c r="B19" s="1" t="s">
        <v>261</v>
      </c>
      <c r="C19" s="139" t="s">
        <v>262</v>
      </c>
    </row>
    <row r="20" spans="1:3" x14ac:dyDescent="0.25">
      <c r="A20" s="137"/>
    </row>
    <row r="21" spans="1:3" x14ac:dyDescent="0.25">
      <c r="A21" s="137"/>
      <c r="B21" s="146" t="s">
        <v>35</v>
      </c>
      <c r="C21" s="146"/>
    </row>
    <row r="22" spans="1:3" x14ac:dyDescent="0.25">
      <c r="B22" s="143" t="s">
        <v>40</v>
      </c>
      <c r="C22" s="143"/>
    </row>
    <row r="23" spans="1:3" x14ac:dyDescent="0.25">
      <c r="B23" s="143" t="s">
        <v>36</v>
      </c>
      <c r="C23" s="143"/>
    </row>
    <row r="25" spans="1:3" ht="30.75" customHeight="1" x14ac:dyDescent="0.25"/>
    <row r="26" spans="1:3" x14ac:dyDescent="0.25">
      <c r="B26" s="142" t="s">
        <v>37</v>
      </c>
      <c r="C26" s="142"/>
    </row>
    <row r="27" spans="1:3" x14ac:dyDescent="0.25">
      <c r="B27" s="143" t="s">
        <v>38</v>
      </c>
      <c r="C27" s="143"/>
    </row>
    <row r="28" spans="1:3" x14ac:dyDescent="0.25">
      <c r="B28" s="143" t="s">
        <v>39</v>
      </c>
      <c r="C28" s="143"/>
    </row>
  </sheetData>
  <mergeCells count="11">
    <mergeCell ref="A2:C2"/>
    <mergeCell ref="A3:C3"/>
    <mergeCell ref="B21:C21"/>
    <mergeCell ref="B22:C22"/>
    <mergeCell ref="B26:C26"/>
    <mergeCell ref="B27:C27"/>
    <mergeCell ref="B28:C28"/>
    <mergeCell ref="B6:B15"/>
    <mergeCell ref="A6:A15"/>
    <mergeCell ref="C6:C15"/>
    <mergeCell ref="B23:C23"/>
  </mergeCells>
  <pageMargins left="0.25" right="0.25" top="2" bottom="0.75" header="0.3" footer="0.3"/>
  <pageSetup paperSize="5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selection activeCell="I20" sqref="I20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28.5" customHeight="1" x14ac:dyDescent="0.25"/>
    <row r="2" spans="1:3" ht="17.25" customHeight="1" x14ac:dyDescent="0.25">
      <c r="A2" s="144" t="s">
        <v>42</v>
      </c>
      <c r="B2" s="144"/>
      <c r="C2" s="144"/>
    </row>
    <row r="3" spans="1:3" ht="17.25" customHeight="1" x14ac:dyDescent="0.25">
      <c r="A3" s="144" t="s">
        <v>43</v>
      </c>
      <c r="B3" s="144"/>
      <c r="C3" s="144"/>
    </row>
    <row r="4" spans="1:3" ht="36" customHeight="1" x14ac:dyDescent="0.25"/>
    <row r="5" spans="1:3" s="5" customFormat="1" ht="36.75" customHeight="1" x14ac:dyDescent="0.25">
      <c r="A5" s="3" t="s">
        <v>0</v>
      </c>
      <c r="B5" s="4" t="s">
        <v>140</v>
      </c>
      <c r="C5" s="3" t="s">
        <v>2</v>
      </c>
    </row>
    <row r="6" spans="1:3" ht="33.75" customHeight="1" x14ac:dyDescent="0.25">
      <c r="A6" s="174">
        <v>1</v>
      </c>
      <c r="B6" s="23" t="s">
        <v>54</v>
      </c>
      <c r="C6" s="19"/>
    </row>
    <row r="7" spans="1:3" ht="15" customHeight="1" x14ac:dyDescent="0.3">
      <c r="A7" s="175"/>
      <c r="B7" s="24" t="s">
        <v>55</v>
      </c>
      <c r="C7" s="20"/>
    </row>
    <row r="8" spans="1:3" ht="38.25" customHeight="1" x14ac:dyDescent="0.3">
      <c r="A8" s="175"/>
      <c r="B8" s="24"/>
      <c r="C8" s="20"/>
    </row>
    <row r="9" spans="1:3" ht="18.75" x14ac:dyDescent="0.3">
      <c r="A9" s="17"/>
      <c r="B9" s="24" t="s">
        <v>41</v>
      </c>
      <c r="C9" s="20"/>
    </row>
    <row r="10" spans="1:3" ht="34.5" customHeight="1" x14ac:dyDescent="0.25">
      <c r="A10" s="18"/>
      <c r="B10" s="14"/>
      <c r="C10" s="21"/>
    </row>
    <row r="11" spans="1:3" ht="70.5" customHeight="1" x14ac:dyDescent="0.25">
      <c r="B11" s="9"/>
    </row>
    <row r="12" spans="1:3" ht="17.25" customHeight="1" x14ac:dyDescent="0.25">
      <c r="B12" s="145" t="s">
        <v>44</v>
      </c>
      <c r="C12" s="145"/>
    </row>
    <row r="14" spans="1:3" x14ac:dyDescent="0.25">
      <c r="B14" s="146" t="s">
        <v>35</v>
      </c>
      <c r="C14" s="146"/>
    </row>
    <row r="15" spans="1:3" x14ac:dyDescent="0.25">
      <c r="B15" s="143" t="s">
        <v>40</v>
      </c>
      <c r="C15" s="143"/>
    </row>
    <row r="16" spans="1:3" x14ac:dyDescent="0.25">
      <c r="B16" s="143" t="s">
        <v>36</v>
      </c>
      <c r="C16" s="143"/>
    </row>
    <row r="18" spans="1:3" ht="30.75" customHeight="1" x14ac:dyDescent="0.25">
      <c r="A18" s="1"/>
    </row>
    <row r="19" spans="1:3" x14ac:dyDescent="0.25">
      <c r="A19" s="1"/>
      <c r="B19" s="142" t="s">
        <v>37</v>
      </c>
      <c r="C19" s="142"/>
    </row>
    <row r="20" spans="1:3" x14ac:dyDescent="0.25">
      <c r="A20" s="1"/>
      <c r="B20" s="143" t="s">
        <v>38</v>
      </c>
      <c r="C20" s="143"/>
    </row>
    <row r="21" spans="1:3" x14ac:dyDescent="0.25">
      <c r="A21" s="1"/>
      <c r="B21" s="143" t="s">
        <v>39</v>
      </c>
      <c r="C21" s="143"/>
    </row>
    <row r="22" spans="1:3" x14ac:dyDescent="0.25">
      <c r="A22" s="1"/>
    </row>
    <row r="23" spans="1:3" x14ac:dyDescent="0.25">
      <c r="A23" s="1"/>
    </row>
    <row r="41" spans="1:1" x14ac:dyDescent="0.25">
      <c r="A41" s="1"/>
    </row>
    <row r="43" spans="1:1" x14ac:dyDescent="0.25">
      <c r="A43" s="1"/>
    </row>
  </sheetData>
  <mergeCells count="10">
    <mergeCell ref="B19:C19"/>
    <mergeCell ref="B20:C20"/>
    <mergeCell ref="B21:C21"/>
    <mergeCell ref="A6:A8"/>
    <mergeCell ref="A2:C2"/>
    <mergeCell ref="A3:C3"/>
    <mergeCell ref="B12:C12"/>
    <mergeCell ref="B14:C14"/>
    <mergeCell ref="B15:C15"/>
    <mergeCell ref="B16:C16"/>
  </mergeCells>
  <pageMargins left="0.25" right="0.25" top="2" bottom="0.75" header="0.3" footer="0.3"/>
  <pageSetup paperSize="5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zoomScale="85" zoomScaleNormal="85" workbookViewId="0">
      <selection activeCell="C16" sqref="C16"/>
    </sheetView>
  </sheetViews>
  <sheetFormatPr defaultRowHeight="15.75" x14ac:dyDescent="0.25"/>
  <cols>
    <col min="1" max="1" width="5.5703125" style="1" customWidth="1"/>
    <col min="2" max="2" width="8.28515625" style="8" customWidth="1"/>
    <col min="3" max="3" width="63" style="1" customWidth="1"/>
    <col min="4" max="4" width="12.28515625" style="1" customWidth="1"/>
    <col min="5" max="5" width="18.140625" style="1" bestFit="1" customWidth="1"/>
    <col min="6" max="6" width="18.7109375" style="1" customWidth="1"/>
    <col min="7" max="16384" width="9.140625" style="1"/>
  </cols>
  <sheetData>
    <row r="1" spans="2:7" ht="27" customHeight="1" x14ac:dyDescent="0.25"/>
    <row r="2" spans="2:7" ht="17.25" customHeight="1" x14ac:dyDescent="0.25">
      <c r="B2" s="182" t="s">
        <v>129</v>
      </c>
      <c r="C2" s="182"/>
      <c r="D2" s="182"/>
      <c r="E2" s="182"/>
      <c r="F2" s="182"/>
      <c r="G2" s="182"/>
    </row>
    <row r="3" spans="2:7" ht="17.25" customHeight="1" x14ac:dyDescent="0.25">
      <c r="B3" s="144"/>
      <c r="C3" s="144"/>
      <c r="D3" s="144"/>
    </row>
    <row r="4" spans="2:7" ht="36" customHeight="1" thickBot="1" x14ac:dyDescent="0.3"/>
    <row r="5" spans="2:7" s="5" customFormat="1" ht="24.75" customHeight="1" x14ac:dyDescent="0.25">
      <c r="B5" s="184" t="s">
        <v>63</v>
      </c>
      <c r="C5" s="180" t="s">
        <v>64</v>
      </c>
      <c r="D5" s="180" t="s">
        <v>124</v>
      </c>
      <c r="E5" s="180"/>
      <c r="F5" s="180"/>
      <c r="G5" s="181"/>
    </row>
    <row r="6" spans="2:7" s="22" customFormat="1" ht="24.75" customHeight="1" x14ac:dyDescent="0.25">
      <c r="B6" s="185"/>
      <c r="C6" s="187"/>
      <c r="D6" s="44" t="s">
        <v>85</v>
      </c>
      <c r="E6" s="177" t="s">
        <v>81</v>
      </c>
      <c r="F6" s="177"/>
      <c r="G6" s="178" t="s">
        <v>84</v>
      </c>
    </row>
    <row r="7" spans="2:7" s="22" customFormat="1" ht="24.75" customHeight="1" thickBot="1" x14ac:dyDescent="0.3">
      <c r="B7" s="186"/>
      <c r="C7" s="188"/>
      <c r="D7" s="47" t="s">
        <v>65</v>
      </c>
      <c r="E7" s="48" t="s">
        <v>83</v>
      </c>
      <c r="F7" s="48" t="s">
        <v>82</v>
      </c>
      <c r="G7" s="179"/>
    </row>
    <row r="8" spans="2:7" s="22" customFormat="1" ht="24.75" customHeight="1" x14ac:dyDescent="0.25">
      <c r="B8" s="52"/>
      <c r="C8" s="45"/>
      <c r="D8" s="46"/>
      <c r="E8" s="46"/>
      <c r="F8" s="46"/>
      <c r="G8" s="49"/>
    </row>
    <row r="9" spans="2:7" s="22" customFormat="1" ht="42.75" customHeight="1" x14ac:dyDescent="0.25">
      <c r="B9" s="53">
        <v>1</v>
      </c>
      <c r="C9" s="38" t="s">
        <v>68</v>
      </c>
      <c r="D9" s="37">
        <v>7</v>
      </c>
      <c r="E9" s="37">
        <v>7</v>
      </c>
      <c r="F9" s="37">
        <v>7</v>
      </c>
      <c r="G9" s="50">
        <v>1</v>
      </c>
    </row>
    <row r="10" spans="2:7" s="22" customFormat="1" ht="38.25" customHeight="1" x14ac:dyDescent="0.25">
      <c r="B10" s="53">
        <v>2</v>
      </c>
      <c r="C10" s="36" t="s">
        <v>69</v>
      </c>
      <c r="D10" s="37">
        <v>1</v>
      </c>
      <c r="E10" s="37">
        <v>1</v>
      </c>
      <c r="F10" s="37">
        <v>1</v>
      </c>
      <c r="G10" s="50">
        <v>1</v>
      </c>
    </row>
    <row r="11" spans="2:7" s="22" customFormat="1" ht="45.75" customHeight="1" x14ac:dyDescent="0.25">
      <c r="B11" s="53">
        <v>3</v>
      </c>
      <c r="C11" s="36" t="s">
        <v>70</v>
      </c>
      <c r="D11" s="37">
        <v>2</v>
      </c>
      <c r="E11" s="37">
        <v>2</v>
      </c>
      <c r="F11" s="37">
        <v>2</v>
      </c>
      <c r="G11" s="50">
        <v>1</v>
      </c>
    </row>
    <row r="12" spans="2:7" s="22" customFormat="1" ht="42.75" customHeight="1" x14ac:dyDescent="0.25">
      <c r="B12" s="53">
        <v>4</v>
      </c>
      <c r="C12" s="38" t="s">
        <v>71</v>
      </c>
      <c r="D12" s="37">
        <v>1</v>
      </c>
      <c r="E12" s="37">
        <v>1</v>
      </c>
      <c r="F12" s="37">
        <v>1</v>
      </c>
      <c r="G12" s="50">
        <v>1</v>
      </c>
    </row>
    <row r="13" spans="2:7" s="22" customFormat="1" ht="43.5" customHeight="1" x14ac:dyDescent="0.25">
      <c r="B13" s="53">
        <v>5</v>
      </c>
      <c r="C13" s="36" t="s">
        <v>72</v>
      </c>
      <c r="D13" s="37">
        <v>2</v>
      </c>
      <c r="E13" s="37">
        <v>2</v>
      </c>
      <c r="F13" s="37">
        <v>2</v>
      </c>
      <c r="G13" s="50">
        <v>1</v>
      </c>
    </row>
    <row r="14" spans="2:7" s="22" customFormat="1" ht="36.75" customHeight="1" x14ac:dyDescent="0.25">
      <c r="B14" s="189" t="s">
        <v>75</v>
      </c>
      <c r="C14" s="190"/>
      <c r="D14" s="44">
        <v>13</v>
      </c>
      <c r="E14" s="44">
        <v>13</v>
      </c>
      <c r="F14" s="44">
        <v>13</v>
      </c>
      <c r="G14" s="51">
        <v>1</v>
      </c>
    </row>
    <row r="15" spans="2:7" s="22" customFormat="1" ht="24.75" customHeight="1" x14ac:dyDescent="0.25">
      <c r="B15"/>
      <c r="C15"/>
      <c r="D15"/>
      <c r="E15" s="1"/>
      <c r="F15" s="1"/>
      <c r="G15" s="1"/>
    </row>
    <row r="16" spans="2:7" ht="27.75" customHeight="1" x14ac:dyDescent="0.3">
      <c r="B16" s="1"/>
      <c r="C16" s="35"/>
      <c r="D16" s="35"/>
    </row>
    <row r="17" spans="2:4" ht="29.25" customHeight="1" x14ac:dyDescent="0.25">
      <c r="B17" s="1"/>
      <c r="C17" s="41" t="s">
        <v>76</v>
      </c>
      <c r="D17" s="41"/>
    </row>
    <row r="18" spans="2:4" ht="29.25" customHeight="1" x14ac:dyDescent="0.3">
      <c r="C18" s="42" t="s">
        <v>77</v>
      </c>
      <c r="D18" s="42"/>
    </row>
    <row r="19" spans="2:4" ht="29.25" customHeight="1" x14ac:dyDescent="0.3">
      <c r="C19" s="183"/>
      <c r="D19" s="183"/>
    </row>
    <row r="20" spans="2:4" ht="18.75" x14ac:dyDescent="0.3">
      <c r="C20" s="35"/>
      <c r="D20" s="35"/>
    </row>
    <row r="21" spans="2:4" ht="18.75" x14ac:dyDescent="0.3">
      <c r="C21" s="35"/>
      <c r="D21" s="35"/>
    </row>
    <row r="22" spans="2:4" ht="18.75" x14ac:dyDescent="0.3">
      <c r="C22" s="43" t="s">
        <v>78</v>
      </c>
      <c r="D22" s="43"/>
    </row>
    <row r="23" spans="2:4" ht="18.75" x14ac:dyDescent="0.3">
      <c r="B23" s="1"/>
      <c r="C23" s="42" t="s">
        <v>79</v>
      </c>
      <c r="D23" s="42"/>
    </row>
    <row r="24" spans="2:4" ht="18.75" x14ac:dyDescent="0.3">
      <c r="C24" s="42" t="s">
        <v>80</v>
      </c>
      <c r="D24" s="42"/>
    </row>
    <row r="25" spans="2:4" ht="15" customHeight="1" x14ac:dyDescent="0.25">
      <c r="B25" s="1"/>
    </row>
    <row r="26" spans="2:4" ht="15" customHeight="1" x14ac:dyDescent="0.25"/>
    <row r="27" spans="2:4" ht="15" customHeight="1" x14ac:dyDescent="0.25">
      <c r="B27" s="1"/>
    </row>
    <row r="28" spans="2:4" ht="15" customHeight="1" x14ac:dyDescent="0.25"/>
    <row r="29" spans="2:4" ht="15" customHeight="1" x14ac:dyDescent="0.25"/>
    <row r="31" spans="2:4" ht="15" customHeight="1" x14ac:dyDescent="0.25"/>
    <row r="32" spans="2:4" x14ac:dyDescent="0.25">
      <c r="B32" s="1"/>
    </row>
    <row r="36" spans="2:2" x14ac:dyDescent="0.25">
      <c r="B36" s="1"/>
    </row>
  </sheetData>
  <mergeCells count="9">
    <mergeCell ref="E6:F6"/>
    <mergeCell ref="G6:G7"/>
    <mergeCell ref="D5:G5"/>
    <mergeCell ref="B2:G2"/>
    <mergeCell ref="C19:D19"/>
    <mergeCell ref="B5:B7"/>
    <mergeCell ref="C5:C7"/>
    <mergeCell ref="B14:C14"/>
    <mergeCell ref="B3:D3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workbookViewId="0">
      <selection activeCell="H5" sqref="H5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36" customHeight="1" x14ac:dyDescent="0.25"/>
    <row r="2" spans="1:3" ht="31.5" customHeight="1" x14ac:dyDescent="0.25">
      <c r="A2" s="144" t="s">
        <v>42</v>
      </c>
      <c r="B2" s="144"/>
      <c r="C2" s="144"/>
    </row>
    <row r="3" spans="1:3" ht="20.25" customHeight="1" x14ac:dyDescent="0.25">
      <c r="A3" s="144" t="s">
        <v>53</v>
      </c>
      <c r="B3" s="144"/>
      <c r="C3" s="144"/>
    </row>
    <row r="4" spans="1:3" ht="39" customHeight="1" x14ac:dyDescent="0.25"/>
    <row r="5" spans="1:3" s="10" customFormat="1" ht="27.75" customHeight="1" x14ac:dyDescent="0.25">
      <c r="A5" s="31" t="s">
        <v>0</v>
      </c>
      <c r="B5" s="30" t="s">
        <v>139</v>
      </c>
      <c r="C5" s="29" t="s">
        <v>2</v>
      </c>
    </row>
    <row r="6" spans="1:3" s="5" customFormat="1" ht="27.75" customHeight="1" x14ac:dyDescent="0.25">
      <c r="A6" s="15"/>
      <c r="B6" s="16"/>
      <c r="C6" s="15"/>
    </row>
    <row r="7" spans="1:3" ht="29.25" customHeight="1" x14ac:dyDescent="0.25">
      <c r="A7" s="172">
        <v>1</v>
      </c>
      <c r="B7" s="32" t="s">
        <v>54</v>
      </c>
      <c r="C7" s="20"/>
    </row>
    <row r="8" spans="1:3" ht="21" x14ac:dyDescent="0.35">
      <c r="A8" s="172"/>
      <c r="B8" s="33" t="s">
        <v>55</v>
      </c>
      <c r="C8" s="20"/>
    </row>
    <row r="9" spans="1:3" ht="36.75" customHeight="1" x14ac:dyDescent="0.35">
      <c r="A9" s="17"/>
      <c r="B9" s="33"/>
      <c r="C9" s="20"/>
    </row>
    <row r="10" spans="1:3" ht="21" x14ac:dyDescent="0.35">
      <c r="A10" s="17"/>
      <c r="B10" s="33" t="s">
        <v>41</v>
      </c>
      <c r="C10" s="20"/>
    </row>
    <row r="11" spans="1:3" ht="58.5" customHeight="1" x14ac:dyDescent="0.3">
      <c r="A11" s="18"/>
      <c r="B11" s="34"/>
      <c r="C11" s="21"/>
    </row>
    <row r="12" spans="1:3" ht="48.75" customHeight="1" x14ac:dyDescent="0.25">
      <c r="B12" s="9"/>
    </row>
    <row r="13" spans="1:3" ht="15" customHeight="1" x14ac:dyDescent="0.25">
      <c r="B13" s="192" t="s">
        <v>62</v>
      </c>
      <c r="C13" s="192"/>
    </row>
    <row r="14" spans="1:3" ht="15" customHeight="1" x14ac:dyDescent="0.3">
      <c r="B14" s="35"/>
      <c r="C14" s="35"/>
    </row>
    <row r="15" spans="1:3" ht="15" customHeight="1" x14ac:dyDescent="0.25">
      <c r="B15" s="193" t="s">
        <v>57</v>
      </c>
      <c r="C15" s="193"/>
    </row>
    <row r="16" spans="1:3" ht="15" customHeight="1" x14ac:dyDescent="0.3">
      <c r="B16" s="183" t="s">
        <v>56</v>
      </c>
      <c r="C16" s="183"/>
    </row>
    <row r="17" spans="1:3" ht="15" customHeight="1" x14ac:dyDescent="0.3">
      <c r="B17" s="183" t="s">
        <v>60</v>
      </c>
      <c r="C17" s="183"/>
    </row>
    <row r="18" spans="1:3" ht="15" customHeight="1" x14ac:dyDescent="0.3">
      <c r="B18" s="35"/>
      <c r="C18" s="35"/>
    </row>
    <row r="19" spans="1:3" ht="15" customHeight="1" x14ac:dyDescent="0.3">
      <c r="A19" s="1"/>
      <c r="B19" s="35"/>
      <c r="C19" s="35"/>
    </row>
    <row r="20" spans="1:3" ht="15" customHeight="1" x14ac:dyDescent="0.3">
      <c r="A20" s="1"/>
      <c r="B20" s="191" t="s">
        <v>59</v>
      </c>
      <c r="C20" s="191"/>
    </row>
    <row r="21" spans="1:3" ht="15" customHeight="1" x14ac:dyDescent="0.3">
      <c r="A21" s="1"/>
      <c r="B21" s="183" t="s">
        <v>61</v>
      </c>
      <c r="C21" s="183"/>
    </row>
    <row r="22" spans="1:3" ht="15" customHeight="1" x14ac:dyDescent="0.3">
      <c r="A22" s="1"/>
      <c r="B22" s="183" t="s">
        <v>58</v>
      </c>
      <c r="C22" s="183"/>
    </row>
    <row r="23" spans="1:3" x14ac:dyDescent="0.25">
      <c r="A23" s="1"/>
    </row>
    <row r="24" spans="1:3" x14ac:dyDescent="0.25">
      <c r="A24" s="1"/>
    </row>
    <row r="42" spans="1:1" x14ac:dyDescent="0.25">
      <c r="A42" s="1"/>
    </row>
    <row r="44" spans="1:1" x14ac:dyDescent="0.25">
      <c r="A44" s="1"/>
    </row>
  </sheetData>
  <mergeCells count="10">
    <mergeCell ref="B17:C17"/>
    <mergeCell ref="B20:C20"/>
    <mergeCell ref="B21:C21"/>
    <mergeCell ref="B22:C22"/>
    <mergeCell ref="A2:C2"/>
    <mergeCell ref="A3:C3"/>
    <mergeCell ref="A7:A8"/>
    <mergeCell ref="B13:C13"/>
    <mergeCell ref="B15:C15"/>
    <mergeCell ref="B16:C16"/>
  </mergeCells>
  <pageMargins left="0.25" right="0.25" top="2" bottom="0.75" header="0.3" footer="0.3"/>
  <pageSetup paperSize="5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6" sqref="B6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36.75" customHeight="1" x14ac:dyDescent="0.25"/>
    <row r="2" spans="1:3" ht="15" x14ac:dyDescent="0.25">
      <c r="A2" s="144" t="s">
        <v>42</v>
      </c>
      <c r="B2" s="144"/>
      <c r="C2" s="144"/>
    </row>
    <row r="3" spans="1:3" ht="27.75" customHeight="1" x14ac:dyDescent="0.25">
      <c r="A3" s="144" t="s">
        <v>120</v>
      </c>
      <c r="B3" s="144"/>
      <c r="C3" s="144"/>
    </row>
    <row r="4" spans="1:3" ht="60" customHeight="1" x14ac:dyDescent="0.25"/>
    <row r="5" spans="1:3" s="10" customFormat="1" ht="53.25" customHeight="1" x14ac:dyDescent="0.25">
      <c r="A5" s="29" t="s">
        <v>0</v>
      </c>
      <c r="B5" s="30" t="s">
        <v>138</v>
      </c>
      <c r="C5" s="29" t="s">
        <v>2</v>
      </c>
    </row>
    <row r="6" spans="1:3" ht="53.25" customHeight="1" x14ac:dyDescent="0.25">
      <c r="A6" s="174">
        <v>1</v>
      </c>
      <c r="B6" s="26" t="s">
        <v>54</v>
      </c>
      <c r="C6" s="19"/>
    </row>
    <row r="7" spans="1:3" ht="24.75" customHeight="1" x14ac:dyDescent="0.35">
      <c r="A7" s="175"/>
      <c r="B7" s="27" t="s">
        <v>55</v>
      </c>
      <c r="C7" s="20"/>
    </row>
    <row r="8" spans="1:3" ht="24.75" customHeight="1" x14ac:dyDescent="0.35">
      <c r="A8" s="175"/>
      <c r="B8" s="27"/>
      <c r="C8" s="20"/>
    </row>
    <row r="9" spans="1:3" ht="21" x14ac:dyDescent="0.35">
      <c r="A9" s="175"/>
      <c r="B9" s="27"/>
      <c r="C9" s="20"/>
    </row>
    <row r="10" spans="1:3" ht="21" x14ac:dyDescent="0.35">
      <c r="A10" s="17"/>
      <c r="B10" s="27" t="s">
        <v>41</v>
      </c>
      <c r="C10" s="20"/>
    </row>
    <row r="11" spans="1:3" ht="53.25" customHeight="1" x14ac:dyDescent="0.25">
      <c r="A11" s="18"/>
      <c r="B11" s="14"/>
      <c r="C11" s="21"/>
    </row>
    <row r="12" spans="1:3" ht="15" x14ac:dyDescent="0.25">
      <c r="B12" s="9"/>
    </row>
    <row r="13" spans="1:3" ht="15" x14ac:dyDescent="0.25">
      <c r="B13" s="145"/>
      <c r="C13" s="145"/>
    </row>
    <row r="15" spans="1:3" ht="15" x14ac:dyDescent="0.25">
      <c r="B15" s="146"/>
      <c r="C15" s="146"/>
    </row>
    <row r="16" spans="1:3" ht="15" x14ac:dyDescent="0.25">
      <c r="B16" s="143"/>
      <c r="C16" s="143"/>
    </row>
    <row r="17" spans="1:3" ht="15" x14ac:dyDescent="0.25">
      <c r="B17" s="143"/>
      <c r="C17" s="143"/>
    </row>
    <row r="19" spans="1:3" ht="15" x14ac:dyDescent="0.25">
      <c r="A19" s="1"/>
    </row>
    <row r="20" spans="1:3" ht="15" x14ac:dyDescent="0.25">
      <c r="A20" s="1"/>
      <c r="B20" s="142"/>
      <c r="C20" s="142"/>
    </row>
    <row r="21" spans="1:3" ht="15" x14ac:dyDescent="0.25">
      <c r="A21" s="1"/>
      <c r="B21" s="143"/>
      <c r="C21" s="143"/>
    </row>
    <row r="22" spans="1:3" ht="15" x14ac:dyDescent="0.25">
      <c r="A22" s="1"/>
      <c r="B22" s="143"/>
      <c r="C22" s="143"/>
    </row>
    <row r="23" spans="1:3" x14ac:dyDescent="0.25">
      <c r="A23" s="1"/>
    </row>
    <row r="24" spans="1:3" x14ac:dyDescent="0.25">
      <c r="A24" s="1"/>
    </row>
    <row r="42" spans="1:1" x14ac:dyDescent="0.25">
      <c r="A42" s="1"/>
    </row>
    <row r="44" spans="1:1" x14ac:dyDescent="0.25">
      <c r="A44" s="1"/>
    </row>
  </sheetData>
  <mergeCells count="10">
    <mergeCell ref="B17:C17"/>
    <mergeCell ref="B20:C20"/>
    <mergeCell ref="B21:C21"/>
    <mergeCell ref="B22:C22"/>
    <mergeCell ref="A2:C2"/>
    <mergeCell ref="A3:C3"/>
    <mergeCell ref="A6:A9"/>
    <mergeCell ref="B13:C13"/>
    <mergeCell ref="B15:C15"/>
    <mergeCell ref="B16:C16"/>
  </mergeCells>
  <pageMargins left="0.25" right="0.25" top="2" bottom="0.75" header="0.3" footer="0.3"/>
  <pageSetup paperSize="5" scale="7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G18" sqref="G18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16.5" customHeight="1" x14ac:dyDescent="0.25"/>
    <row r="2" spans="1:3" ht="17.25" customHeight="1" x14ac:dyDescent="0.25">
      <c r="A2" s="144" t="s">
        <v>49</v>
      </c>
      <c r="B2" s="144"/>
      <c r="C2" s="144"/>
    </row>
    <row r="3" spans="1:3" ht="17.25" customHeight="1" x14ac:dyDescent="0.25">
      <c r="A3" s="144" t="s">
        <v>50</v>
      </c>
      <c r="B3" s="144"/>
      <c r="C3" s="144"/>
    </row>
    <row r="4" spans="1:3" ht="24" customHeight="1" x14ac:dyDescent="0.25"/>
    <row r="5" spans="1:3" s="5" customFormat="1" ht="24.75" customHeight="1" x14ac:dyDescent="0.25">
      <c r="A5" s="3" t="s">
        <v>0</v>
      </c>
      <c r="B5" s="4" t="s">
        <v>119</v>
      </c>
      <c r="C5" s="3" t="s">
        <v>2</v>
      </c>
    </row>
    <row r="6" spans="1:3" s="22" customFormat="1" ht="18.75" customHeight="1" x14ac:dyDescent="0.25">
      <c r="A6" s="6">
        <v>1</v>
      </c>
      <c r="B6" s="13" t="s">
        <v>86</v>
      </c>
      <c r="C6" s="13"/>
    </row>
    <row r="7" spans="1:3" s="22" customFormat="1" ht="18.75" customHeight="1" x14ac:dyDescent="0.25">
      <c r="A7" s="6">
        <v>2</v>
      </c>
      <c r="B7" s="13" t="s">
        <v>87</v>
      </c>
      <c r="C7" s="13"/>
    </row>
    <row r="8" spans="1:3" s="22" customFormat="1" ht="18.75" customHeight="1" x14ac:dyDescent="0.25">
      <c r="A8" s="6">
        <v>3</v>
      </c>
      <c r="B8" s="13" t="s">
        <v>88</v>
      </c>
      <c r="C8" s="13"/>
    </row>
    <row r="9" spans="1:3" s="22" customFormat="1" ht="18.75" customHeight="1" x14ac:dyDescent="0.25">
      <c r="A9" s="6">
        <v>4</v>
      </c>
      <c r="B9" s="13" t="s">
        <v>89</v>
      </c>
      <c r="C9" s="13"/>
    </row>
    <row r="10" spans="1:3" s="22" customFormat="1" ht="18.75" customHeight="1" x14ac:dyDescent="0.25">
      <c r="A10" s="6">
        <v>5</v>
      </c>
      <c r="B10" s="13" t="s">
        <v>90</v>
      </c>
      <c r="C10" s="13"/>
    </row>
    <row r="11" spans="1:3" s="22" customFormat="1" ht="18.75" customHeight="1" x14ac:dyDescent="0.25">
      <c r="A11" s="6">
        <v>6</v>
      </c>
      <c r="B11" s="13" t="s">
        <v>91</v>
      </c>
      <c r="C11" s="13"/>
    </row>
    <row r="12" spans="1:3" s="22" customFormat="1" ht="18.75" customHeight="1" x14ac:dyDescent="0.25">
      <c r="A12" s="6">
        <v>7</v>
      </c>
      <c r="B12" s="13" t="s">
        <v>92</v>
      </c>
      <c r="C12" s="13"/>
    </row>
    <row r="13" spans="1:3" s="22" customFormat="1" ht="18.75" customHeight="1" x14ac:dyDescent="0.25">
      <c r="A13" s="6">
        <v>8</v>
      </c>
      <c r="B13" s="13" t="s">
        <v>93</v>
      </c>
      <c r="C13" s="13"/>
    </row>
    <row r="14" spans="1:3" s="22" customFormat="1" ht="18.75" customHeight="1" x14ac:dyDescent="0.25">
      <c r="A14" s="6">
        <v>9</v>
      </c>
      <c r="B14" s="13" t="s">
        <v>94</v>
      </c>
      <c r="C14" s="13"/>
    </row>
    <row r="15" spans="1:3" s="22" customFormat="1" ht="18.75" customHeight="1" x14ac:dyDescent="0.25">
      <c r="A15" s="6">
        <v>10</v>
      </c>
      <c r="B15" s="13" t="s">
        <v>95</v>
      </c>
      <c r="C15" s="13"/>
    </row>
    <row r="16" spans="1:3" s="22" customFormat="1" ht="18.75" customHeight="1" x14ac:dyDescent="0.25">
      <c r="A16" s="6">
        <v>11</v>
      </c>
      <c r="B16" s="13" t="s">
        <v>96</v>
      </c>
      <c r="C16" s="13"/>
    </row>
    <row r="17" spans="1:3" s="22" customFormat="1" ht="18.75" customHeight="1" x14ac:dyDescent="0.25">
      <c r="A17" s="6">
        <v>12</v>
      </c>
      <c r="B17" s="13" t="s">
        <v>97</v>
      </c>
      <c r="C17" s="13"/>
    </row>
    <row r="18" spans="1:3" s="22" customFormat="1" ht="18.75" customHeight="1" x14ac:dyDescent="0.25">
      <c r="A18" s="6">
        <v>13</v>
      </c>
      <c r="B18" s="13" t="s">
        <v>98</v>
      </c>
      <c r="C18" s="13"/>
    </row>
    <row r="19" spans="1:3" s="22" customFormat="1" ht="18.75" customHeight="1" x14ac:dyDescent="0.25">
      <c r="A19" s="6">
        <v>14</v>
      </c>
      <c r="B19" s="13" t="s">
        <v>99</v>
      </c>
      <c r="C19" s="13"/>
    </row>
    <row r="20" spans="1:3" s="22" customFormat="1" ht="18.75" customHeight="1" x14ac:dyDescent="0.25">
      <c r="A20" s="6">
        <v>15</v>
      </c>
      <c r="B20" s="13" t="s">
        <v>100</v>
      </c>
      <c r="C20" s="13"/>
    </row>
    <row r="21" spans="1:3" s="22" customFormat="1" ht="18.75" customHeight="1" x14ac:dyDescent="0.25">
      <c r="A21" s="6">
        <v>16</v>
      </c>
      <c r="B21" s="13" t="s">
        <v>101</v>
      </c>
      <c r="C21" s="13"/>
    </row>
    <row r="22" spans="1:3" s="22" customFormat="1" ht="18.75" customHeight="1" x14ac:dyDescent="0.25">
      <c r="A22" s="6">
        <v>17</v>
      </c>
      <c r="B22" s="13" t="s">
        <v>102</v>
      </c>
      <c r="C22" s="13"/>
    </row>
    <row r="23" spans="1:3" s="22" customFormat="1" ht="18.75" customHeight="1" x14ac:dyDescent="0.25">
      <c r="A23" s="6">
        <v>18</v>
      </c>
      <c r="B23" s="13" t="s">
        <v>103</v>
      </c>
      <c r="C23" s="13"/>
    </row>
    <row r="24" spans="1:3" s="22" customFormat="1" ht="18.75" customHeight="1" x14ac:dyDescent="0.25">
      <c r="A24" s="6">
        <v>19</v>
      </c>
      <c r="B24" s="13" t="s">
        <v>104</v>
      </c>
      <c r="C24" s="13"/>
    </row>
    <row r="25" spans="1:3" s="22" customFormat="1" ht="18.75" customHeight="1" x14ac:dyDescent="0.25">
      <c r="A25" s="6">
        <v>20</v>
      </c>
      <c r="B25" s="13" t="s">
        <v>105</v>
      </c>
      <c r="C25" s="13"/>
    </row>
    <row r="26" spans="1:3" s="22" customFormat="1" ht="18.75" customHeight="1" x14ac:dyDescent="0.25">
      <c r="A26" s="6">
        <v>21</v>
      </c>
      <c r="B26" s="13" t="s">
        <v>106</v>
      </c>
      <c r="C26" s="13"/>
    </row>
    <row r="27" spans="1:3" s="22" customFormat="1" ht="18.75" customHeight="1" x14ac:dyDescent="0.25">
      <c r="A27" s="6">
        <v>22</v>
      </c>
      <c r="B27" s="13" t="s">
        <v>107</v>
      </c>
      <c r="C27" s="13"/>
    </row>
    <row r="28" spans="1:3" s="22" customFormat="1" ht="18.75" customHeight="1" x14ac:dyDescent="0.25">
      <c r="A28" s="6">
        <v>23</v>
      </c>
      <c r="B28" s="13" t="s">
        <v>108</v>
      </c>
      <c r="C28" s="13"/>
    </row>
    <row r="29" spans="1:3" s="22" customFormat="1" ht="18.75" customHeight="1" x14ac:dyDescent="0.25">
      <c r="A29" s="6">
        <v>24</v>
      </c>
      <c r="B29" s="13" t="s">
        <v>109</v>
      </c>
      <c r="C29" s="13"/>
    </row>
    <row r="30" spans="1:3" s="22" customFormat="1" ht="18.75" customHeight="1" x14ac:dyDescent="0.25">
      <c r="A30" s="6">
        <v>25</v>
      </c>
      <c r="B30" s="13" t="s">
        <v>110</v>
      </c>
      <c r="C30" s="13"/>
    </row>
    <row r="31" spans="1:3" s="22" customFormat="1" ht="18.75" customHeight="1" x14ac:dyDescent="0.25">
      <c r="A31" s="6">
        <v>26</v>
      </c>
      <c r="B31" s="13" t="s">
        <v>111</v>
      </c>
      <c r="C31" s="13"/>
    </row>
    <row r="32" spans="1:3" s="22" customFormat="1" ht="18.75" customHeight="1" x14ac:dyDescent="0.25">
      <c r="A32" s="6">
        <v>27</v>
      </c>
      <c r="B32" s="13" t="s">
        <v>112</v>
      </c>
      <c r="C32" s="13"/>
    </row>
    <row r="33" spans="1:3" s="22" customFormat="1" ht="18.75" customHeight="1" x14ac:dyDescent="0.25">
      <c r="A33" s="6">
        <v>28</v>
      </c>
      <c r="B33" s="13" t="s">
        <v>113</v>
      </c>
      <c r="C33" s="13"/>
    </row>
    <row r="34" spans="1:3" s="22" customFormat="1" ht="18.75" customHeight="1" x14ac:dyDescent="0.25">
      <c r="A34" s="6">
        <v>29</v>
      </c>
      <c r="B34" s="13" t="s">
        <v>114</v>
      </c>
      <c r="C34" s="13"/>
    </row>
    <row r="35" spans="1:3" s="22" customFormat="1" ht="18.75" customHeight="1" x14ac:dyDescent="0.25">
      <c r="A35" s="6">
        <v>30</v>
      </c>
      <c r="B35" s="13" t="s">
        <v>115</v>
      </c>
      <c r="C35" s="13"/>
    </row>
    <row r="36" spans="1:3" s="22" customFormat="1" ht="18.75" customHeight="1" x14ac:dyDescent="0.25">
      <c r="A36" s="6">
        <v>31</v>
      </c>
      <c r="B36" s="13" t="s">
        <v>116</v>
      </c>
      <c r="C36" s="13"/>
    </row>
    <row r="37" spans="1:3" s="22" customFormat="1" ht="18.75" customHeight="1" x14ac:dyDescent="0.25">
      <c r="A37" s="6">
        <v>32</v>
      </c>
      <c r="B37" s="13" t="s">
        <v>117</v>
      </c>
      <c r="C37" s="13"/>
    </row>
    <row r="38" spans="1:3" s="22" customFormat="1" ht="18.75" customHeight="1" x14ac:dyDescent="0.25">
      <c r="A38" s="6">
        <v>33</v>
      </c>
      <c r="B38" s="13" t="s">
        <v>118</v>
      </c>
      <c r="C38" s="13"/>
    </row>
    <row r="39" spans="1:3" ht="43.5" customHeight="1" x14ac:dyDescent="0.25"/>
    <row r="40" spans="1:3" ht="17.25" customHeight="1" x14ac:dyDescent="0.25">
      <c r="A40" s="1"/>
      <c r="B40" s="192" t="s">
        <v>62</v>
      </c>
      <c r="C40" s="192"/>
    </row>
    <row r="41" spans="1:3" ht="18.75" x14ac:dyDescent="0.3">
      <c r="B41" s="35"/>
      <c r="C41" s="35"/>
    </row>
    <row r="42" spans="1:3" ht="18.75" x14ac:dyDescent="0.25">
      <c r="A42" s="1"/>
      <c r="B42" s="193" t="s">
        <v>57</v>
      </c>
      <c r="C42" s="193"/>
    </row>
    <row r="43" spans="1:3" ht="18.75" x14ac:dyDescent="0.3">
      <c r="A43" s="1"/>
      <c r="B43" s="183" t="s">
        <v>56</v>
      </c>
      <c r="C43" s="183"/>
    </row>
    <row r="44" spans="1:3" ht="18.75" x14ac:dyDescent="0.3">
      <c r="A44" s="1"/>
      <c r="B44" s="183" t="s">
        <v>60</v>
      </c>
      <c r="C44" s="183"/>
    </row>
    <row r="45" spans="1:3" ht="18.75" x14ac:dyDescent="0.3">
      <c r="B45" s="35"/>
      <c r="C45" s="35"/>
    </row>
    <row r="46" spans="1:3" ht="30.75" customHeight="1" x14ac:dyDescent="0.3">
      <c r="A46" s="1"/>
      <c r="B46" s="35"/>
      <c r="C46" s="35"/>
    </row>
    <row r="47" spans="1:3" ht="18.75" x14ac:dyDescent="0.3">
      <c r="A47" s="1"/>
      <c r="B47" s="191" t="s">
        <v>59</v>
      </c>
      <c r="C47" s="191"/>
    </row>
    <row r="48" spans="1:3" ht="18.75" x14ac:dyDescent="0.3">
      <c r="A48" s="1"/>
      <c r="B48" s="183" t="s">
        <v>61</v>
      </c>
      <c r="C48" s="183"/>
    </row>
    <row r="49" spans="1:3" ht="18.75" x14ac:dyDescent="0.3">
      <c r="A49" s="1"/>
      <c r="B49" s="183" t="s">
        <v>58</v>
      </c>
      <c r="C49" s="183"/>
    </row>
    <row r="50" spans="1:3" x14ac:dyDescent="0.25">
      <c r="A50" s="1"/>
    </row>
    <row r="56" spans="1:3" x14ac:dyDescent="0.25">
      <c r="A56" s="1"/>
    </row>
    <row r="58" spans="1:3" x14ac:dyDescent="0.25">
      <c r="A58" s="1"/>
    </row>
    <row r="60" spans="1:3" x14ac:dyDescent="0.25">
      <c r="A60" s="1"/>
    </row>
    <row r="65" spans="1:1" x14ac:dyDescent="0.25">
      <c r="A65" s="1"/>
    </row>
    <row r="69" spans="1:1" x14ac:dyDescent="0.25">
      <c r="A69" s="1"/>
    </row>
  </sheetData>
  <mergeCells count="9">
    <mergeCell ref="B47:C47"/>
    <mergeCell ref="B48:C48"/>
    <mergeCell ref="B49:C49"/>
    <mergeCell ref="A2:C2"/>
    <mergeCell ref="A3:C3"/>
    <mergeCell ref="B40:C40"/>
    <mergeCell ref="B42:C42"/>
    <mergeCell ref="B43:C43"/>
    <mergeCell ref="B44:C44"/>
  </mergeCells>
  <pageMargins left="0.25" right="0.25" top="2" bottom="0.75" header="0.3" footer="0.3"/>
  <pageSetup paperSize="5"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6" sqref="B16"/>
    </sheetView>
  </sheetViews>
  <sheetFormatPr defaultRowHeight="15.75" x14ac:dyDescent="0.25"/>
  <cols>
    <col min="1" max="1" width="8.28515625" style="8" customWidth="1"/>
    <col min="2" max="2" width="99.140625" style="1" customWidth="1"/>
    <col min="3" max="3" width="28.5703125" style="1" customWidth="1"/>
    <col min="4" max="16384" width="9.140625" style="1"/>
  </cols>
  <sheetData>
    <row r="1" spans="1:3" ht="27" customHeight="1" x14ac:dyDescent="0.25"/>
    <row r="2" spans="1:3" ht="17.25" customHeight="1" x14ac:dyDescent="0.25">
      <c r="A2" s="144" t="s">
        <v>51</v>
      </c>
      <c r="B2" s="144"/>
      <c r="C2" s="144"/>
    </row>
    <row r="3" spans="1:3" ht="17.25" customHeight="1" x14ac:dyDescent="0.25">
      <c r="A3" s="144" t="s">
        <v>52</v>
      </c>
      <c r="B3" s="144"/>
      <c r="C3" s="144"/>
    </row>
    <row r="4" spans="1:3" ht="18.75" customHeight="1" x14ac:dyDescent="0.25"/>
    <row r="5" spans="1:3" s="5" customFormat="1" ht="40.5" customHeight="1" x14ac:dyDescent="0.25">
      <c r="A5" s="3" t="s">
        <v>0</v>
      </c>
      <c r="B5" s="4" t="s">
        <v>119</v>
      </c>
      <c r="C5" s="3" t="s">
        <v>2</v>
      </c>
    </row>
    <row r="6" spans="1:3" s="5" customFormat="1" ht="28.5" customHeight="1" x14ac:dyDescent="0.25">
      <c r="A6" s="6">
        <v>1</v>
      </c>
      <c r="B6" s="13" t="s">
        <v>264</v>
      </c>
      <c r="C6" s="6" t="s">
        <v>265</v>
      </c>
    </row>
    <row r="7" spans="1:3" s="5" customFormat="1" ht="30" customHeight="1" x14ac:dyDescent="0.25">
      <c r="A7" s="6">
        <v>2</v>
      </c>
      <c r="B7" s="13" t="s">
        <v>266</v>
      </c>
      <c r="C7" s="6" t="s">
        <v>265</v>
      </c>
    </row>
    <row r="8" spans="1:3" s="5" customFormat="1" ht="33" customHeight="1" x14ac:dyDescent="0.25">
      <c r="A8" s="6">
        <v>3</v>
      </c>
      <c r="B8" s="13" t="s">
        <v>267</v>
      </c>
      <c r="C8" s="6" t="s">
        <v>265</v>
      </c>
    </row>
    <row r="9" spans="1:3" s="5" customFormat="1" ht="33.75" customHeight="1" x14ac:dyDescent="0.25">
      <c r="A9" s="6">
        <v>4</v>
      </c>
      <c r="B9" s="13" t="s">
        <v>268</v>
      </c>
      <c r="C9" s="6" t="s">
        <v>265</v>
      </c>
    </row>
    <row r="10" spans="1:3" s="5" customFormat="1" ht="26.25" customHeight="1" x14ac:dyDescent="0.25">
      <c r="A10" s="6">
        <v>5</v>
      </c>
      <c r="B10" s="13" t="s">
        <v>269</v>
      </c>
      <c r="C10" s="6" t="s">
        <v>265</v>
      </c>
    </row>
    <row r="11" spans="1:3" s="5" customFormat="1" ht="26.25" customHeight="1" x14ac:dyDescent="0.25">
      <c r="A11" s="6">
        <v>6</v>
      </c>
      <c r="B11" s="13" t="s">
        <v>270</v>
      </c>
      <c r="C11" s="6" t="s">
        <v>265</v>
      </c>
    </row>
    <row r="12" spans="1:3" s="5" customFormat="1" ht="36" customHeight="1" x14ac:dyDescent="0.25">
      <c r="A12" s="6">
        <v>7</v>
      </c>
      <c r="B12" s="13" t="s">
        <v>271</v>
      </c>
      <c r="C12" s="6" t="s">
        <v>265</v>
      </c>
    </row>
    <row r="13" spans="1:3" s="5" customFormat="1" ht="27.75" customHeight="1" x14ac:dyDescent="0.25">
      <c r="A13" s="6"/>
      <c r="B13" s="13"/>
      <c r="C13" s="6"/>
    </row>
    <row r="14" spans="1:3" s="5" customFormat="1" ht="24.75" customHeight="1" x14ac:dyDescent="0.25">
      <c r="A14" s="134"/>
      <c r="B14" s="4" t="s">
        <v>263</v>
      </c>
      <c r="C14" s="134" t="s">
        <v>272</v>
      </c>
    </row>
    <row r="15" spans="1:3" s="5" customFormat="1" ht="20.25" customHeight="1" x14ac:dyDescent="0.25">
      <c r="A15" s="140"/>
      <c r="B15" s="141"/>
      <c r="C15" s="140"/>
    </row>
    <row r="16" spans="1:3" s="5" customFormat="1" ht="20.25" customHeight="1" x14ac:dyDescent="0.25">
      <c r="A16" s="1"/>
      <c r="B16" s="1"/>
      <c r="C16" s="1"/>
    </row>
    <row r="17" spans="1:3" s="5" customFormat="1" ht="20.25" customHeight="1" x14ac:dyDescent="0.25">
      <c r="A17" s="8"/>
      <c r="B17" s="1"/>
      <c r="C17" s="1"/>
    </row>
    <row r="18" spans="1:3" s="5" customFormat="1" ht="20.25" customHeight="1" x14ac:dyDescent="0.25">
      <c r="A18" s="8"/>
      <c r="B18" s="1"/>
      <c r="C18" s="1"/>
    </row>
    <row r="19" spans="1:3" s="5" customFormat="1" ht="20.25" customHeight="1" x14ac:dyDescent="0.25">
      <c r="A19" s="8"/>
      <c r="B19" s="1"/>
      <c r="C19" s="1"/>
    </row>
    <row r="20" spans="1:3" s="5" customFormat="1" ht="20.25" customHeight="1" x14ac:dyDescent="0.25">
      <c r="A20" s="8"/>
      <c r="B20" s="1"/>
      <c r="C20" s="1"/>
    </row>
    <row r="21" spans="1:3" s="5" customFormat="1" ht="20.25" customHeight="1" x14ac:dyDescent="0.25">
      <c r="A21" s="8"/>
      <c r="B21" s="1"/>
      <c r="C21" s="1"/>
    </row>
    <row r="22" spans="1:3" s="5" customFormat="1" ht="20.25" customHeight="1" x14ac:dyDescent="0.25">
      <c r="A22" s="1"/>
      <c r="B22" s="1"/>
      <c r="C22" s="1"/>
    </row>
    <row r="23" spans="1:3" s="5" customFormat="1" ht="20.25" customHeight="1" x14ac:dyDescent="0.25">
      <c r="A23" s="8"/>
      <c r="B23" s="1"/>
      <c r="C23" s="1"/>
    </row>
    <row r="24" spans="1:3" s="5" customFormat="1" ht="20.25" customHeight="1" x14ac:dyDescent="0.25">
      <c r="A24" s="1"/>
      <c r="B24" s="1"/>
      <c r="C24" s="1"/>
    </row>
    <row r="25" spans="1:3" s="5" customFormat="1" ht="20.25" customHeight="1" x14ac:dyDescent="0.25">
      <c r="A25" s="8"/>
      <c r="B25" s="1"/>
      <c r="C25" s="1"/>
    </row>
    <row r="26" spans="1:3" s="5" customFormat="1" ht="20.25" customHeight="1" x14ac:dyDescent="0.25">
      <c r="A26" s="1"/>
      <c r="B26" s="1"/>
      <c r="C26" s="1"/>
    </row>
    <row r="27" spans="1:3" s="5" customFormat="1" ht="20.25" customHeight="1" x14ac:dyDescent="0.25">
      <c r="A27" s="8"/>
      <c r="B27" s="1"/>
      <c r="C27" s="1"/>
    </row>
    <row r="28" spans="1:3" s="5" customFormat="1" ht="20.25" customHeight="1" x14ac:dyDescent="0.25">
      <c r="A28" s="8"/>
      <c r="B28" s="1"/>
      <c r="C28" s="1"/>
    </row>
    <row r="29" spans="1:3" s="5" customFormat="1" ht="20.25" customHeight="1" x14ac:dyDescent="0.25">
      <c r="A29" s="8"/>
      <c r="B29" s="1"/>
      <c r="C29" s="1"/>
    </row>
    <row r="30" spans="1:3" s="5" customFormat="1" ht="20.25" customHeight="1" x14ac:dyDescent="0.25">
      <c r="A30" s="8"/>
      <c r="B30" s="1"/>
      <c r="C30" s="1"/>
    </row>
    <row r="31" spans="1:3" s="5" customFormat="1" ht="20.25" customHeight="1" x14ac:dyDescent="0.25">
      <c r="A31" s="1"/>
      <c r="B31" s="1"/>
      <c r="C31" s="1"/>
    </row>
    <row r="32" spans="1:3" s="5" customFormat="1" ht="20.25" customHeight="1" x14ac:dyDescent="0.25">
      <c r="A32" s="8"/>
      <c r="B32" s="1"/>
      <c r="C32" s="1"/>
    </row>
    <row r="33" spans="1:3" s="5" customFormat="1" ht="20.25" customHeight="1" x14ac:dyDescent="0.25">
      <c r="A33" s="8"/>
      <c r="B33" s="1"/>
      <c r="C33" s="1"/>
    </row>
    <row r="34" spans="1:3" s="5" customFormat="1" ht="20.25" customHeight="1" x14ac:dyDescent="0.25">
      <c r="A34" s="8"/>
      <c r="B34" s="1"/>
      <c r="C34" s="1"/>
    </row>
    <row r="35" spans="1:3" s="5" customFormat="1" ht="20.25" customHeight="1" x14ac:dyDescent="0.25">
      <c r="A35" s="1"/>
      <c r="B35" s="1"/>
      <c r="C35" s="1"/>
    </row>
    <row r="36" spans="1:3" s="5" customFormat="1" ht="20.25" customHeight="1" x14ac:dyDescent="0.25">
      <c r="A36" s="8"/>
      <c r="B36" s="1"/>
      <c r="C36" s="1"/>
    </row>
    <row r="37" spans="1:3" s="5" customFormat="1" ht="20.25" customHeight="1" x14ac:dyDescent="0.25">
      <c r="A37" s="8"/>
      <c r="B37" s="1"/>
      <c r="C37" s="1"/>
    </row>
    <row r="38" spans="1:3" s="22" customFormat="1" ht="20.25" customHeight="1" x14ac:dyDescent="0.25">
      <c r="A38" s="8"/>
      <c r="B38" s="1"/>
      <c r="C38" s="1"/>
    </row>
    <row r="39" spans="1:3" s="22" customFormat="1" ht="30.75" customHeight="1" x14ac:dyDescent="0.25">
      <c r="A39" s="8"/>
      <c r="B39" s="1"/>
      <c r="C39" s="1"/>
    </row>
    <row r="40" spans="1:3" s="22" customFormat="1" ht="15.75" customHeight="1" x14ac:dyDescent="0.25">
      <c r="A40" s="8"/>
      <c r="B40" s="1"/>
      <c r="C40" s="1"/>
    </row>
    <row r="41" spans="1:3" ht="9.75" customHeight="1" x14ac:dyDescent="0.25"/>
  </sheetData>
  <mergeCells count="2">
    <mergeCell ref="A2:C2"/>
    <mergeCell ref="A3:C3"/>
  </mergeCells>
  <pageMargins left="0.25" right="0.25" top="2" bottom="0.75" header="0.3" footer="0.3"/>
  <pageSetup paperSize="5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FORM B. 47.1</vt:lpstr>
      <vt:lpstr>47.2</vt:lpstr>
      <vt:lpstr>48.1</vt:lpstr>
      <vt:lpstr>48.2</vt:lpstr>
      <vt:lpstr>48.3</vt:lpstr>
      <vt:lpstr>48.4</vt:lpstr>
      <vt:lpstr>48.5</vt:lpstr>
      <vt:lpstr>49.1</vt:lpstr>
      <vt:lpstr>49.2</vt:lpstr>
      <vt:lpstr>49.3</vt:lpstr>
      <vt:lpstr>49.4</vt:lpstr>
      <vt:lpstr>49.5</vt:lpstr>
      <vt:lpstr>49.6</vt:lpstr>
      <vt:lpstr>49.7</vt:lpstr>
      <vt:lpstr>47.2 (revisi)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2021-03-05T09:36:53Z</cp:lastPrinted>
  <dcterms:created xsi:type="dcterms:W3CDTF">2021-03-01T02:06:49Z</dcterms:created>
  <dcterms:modified xsi:type="dcterms:W3CDTF">2021-03-05T09:36:53Z</dcterms:modified>
</cp:coreProperties>
</file>